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20" windowHeight="11130" activeTab="9"/>
  </bookViews>
  <sheets>
    <sheet name="Участники" sheetId="1" r:id="rId1"/>
    <sheet name="Ж 3м" sheetId="4" r:id="rId2"/>
    <sheet name="М 5м" sheetId="5" r:id="rId3"/>
    <sheet name="Ж 5м" sheetId="6" r:id="rId4"/>
    <sheet name="М 7м" sheetId="7" r:id="rId5"/>
    <sheet name="Ж 7м" sheetId="8" r:id="rId6"/>
    <sheet name="М 9м" sheetId="9" r:id="rId7"/>
    <sheet name="Топор" sheetId="3" r:id="rId8"/>
    <sheet name="Ж Аб" sheetId="10" r:id="rId9"/>
    <sheet name="М Аб" sheetId="11" r:id="rId10"/>
  </sheets>
  <calcPr calcId="145621"/>
</workbook>
</file>

<file path=xl/calcChain.xml><?xml version="1.0" encoding="utf-8"?>
<calcChain xmlns="http://schemas.openxmlformats.org/spreadsheetml/2006/main">
  <c r="I6" i="9" l="1"/>
  <c r="I7" i="9"/>
  <c r="I8" i="9"/>
  <c r="I9" i="9"/>
  <c r="I10" i="9"/>
  <c r="I11" i="9"/>
  <c r="I12" i="9"/>
  <c r="I13" i="9"/>
  <c r="I14" i="9"/>
  <c r="I15" i="9"/>
  <c r="I16" i="9"/>
  <c r="I17" i="9"/>
  <c r="I18" i="9"/>
  <c r="I6" i="8"/>
  <c r="I7" i="8"/>
  <c r="I8" i="8"/>
  <c r="I9" i="8"/>
  <c r="I10" i="8"/>
  <c r="I11" i="8"/>
  <c r="I12" i="8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T11" i="11"/>
  <c r="T17" i="11"/>
  <c r="T16" i="11"/>
  <c r="T9" i="11"/>
  <c r="T13" i="11"/>
  <c r="T9" i="10"/>
  <c r="T10" i="10"/>
  <c r="T12" i="10"/>
  <c r="N26" i="10" l="1"/>
  <c r="F34" i="10" s="1"/>
  <c r="N18" i="10"/>
  <c r="E34" i="10" s="1"/>
  <c r="N10" i="10"/>
  <c r="D34" i="10" s="1"/>
  <c r="I9" i="3"/>
  <c r="I15" i="3"/>
  <c r="I8" i="3"/>
  <c r="N24" i="9"/>
  <c r="N23" i="9"/>
  <c r="N27" i="9"/>
  <c r="N28" i="9"/>
  <c r="N29" i="9"/>
  <c r="N30" i="9"/>
  <c r="N26" i="9"/>
  <c r="N25" i="9"/>
  <c r="N32" i="9"/>
  <c r="N31" i="9"/>
  <c r="N24" i="7"/>
  <c r="N32" i="7"/>
  <c r="N26" i="7"/>
  <c r="N25" i="7"/>
  <c r="N23" i="7"/>
  <c r="N28" i="7"/>
  <c r="N30" i="7"/>
  <c r="N29" i="7"/>
  <c r="N27" i="7"/>
  <c r="N31" i="7"/>
  <c r="I17" i="5"/>
  <c r="I8" i="5"/>
  <c r="N17" i="8"/>
  <c r="I11" i="6"/>
  <c r="I12" i="4"/>
  <c r="L27" i="1"/>
  <c r="K27" i="1"/>
  <c r="J27" i="1"/>
  <c r="I27" i="1"/>
  <c r="G27" i="1"/>
  <c r="H27" i="1"/>
  <c r="F27" i="1"/>
  <c r="G34" i="10" l="1"/>
  <c r="T11" i="10" l="1"/>
  <c r="T6" i="10"/>
  <c r="T7" i="10"/>
  <c r="T8" i="10"/>
  <c r="T7" i="11"/>
  <c r="T12" i="11"/>
  <c r="T14" i="11"/>
  <c r="T8" i="11"/>
  <c r="T10" i="11"/>
  <c r="T15" i="11"/>
  <c r="T6" i="11"/>
  <c r="N23" i="11"/>
  <c r="F31" i="11" s="1"/>
  <c r="N24" i="11"/>
  <c r="F32" i="11" s="1"/>
  <c r="N25" i="11"/>
  <c r="F33" i="11" s="1"/>
  <c r="N26" i="11"/>
  <c r="F34" i="11" s="1"/>
  <c r="N22" i="11"/>
  <c r="F30" i="11" s="1"/>
  <c r="N15" i="11"/>
  <c r="E31" i="11" s="1"/>
  <c r="N16" i="11"/>
  <c r="E32" i="11" s="1"/>
  <c r="N17" i="11"/>
  <c r="E33" i="11" s="1"/>
  <c r="N18" i="11"/>
  <c r="E34" i="11" s="1"/>
  <c r="N14" i="11"/>
  <c r="E30" i="11" s="1"/>
  <c r="N7" i="11"/>
  <c r="D31" i="11" s="1"/>
  <c r="N8" i="11"/>
  <c r="D32" i="11" s="1"/>
  <c r="N9" i="11"/>
  <c r="D33" i="11" s="1"/>
  <c r="N10" i="11"/>
  <c r="D34" i="11" s="1"/>
  <c r="N6" i="11"/>
  <c r="D30" i="11" s="1"/>
  <c r="N23" i="10"/>
  <c r="F31" i="10" s="1"/>
  <c r="N24" i="10"/>
  <c r="F32" i="10" s="1"/>
  <c r="N25" i="10"/>
  <c r="F33" i="10" s="1"/>
  <c r="N22" i="10"/>
  <c r="F30" i="10" s="1"/>
  <c r="N15" i="10"/>
  <c r="E31" i="10" s="1"/>
  <c r="N16" i="10"/>
  <c r="E32" i="10" s="1"/>
  <c r="N17" i="10"/>
  <c r="E33" i="10" s="1"/>
  <c r="N14" i="10"/>
  <c r="E30" i="10" s="1"/>
  <c r="N7" i="10"/>
  <c r="D31" i="10" s="1"/>
  <c r="N8" i="10"/>
  <c r="D32" i="10" s="1"/>
  <c r="N9" i="10"/>
  <c r="D33" i="10" s="1"/>
  <c r="N6" i="10"/>
  <c r="D30" i="10" s="1"/>
  <c r="N44" i="3"/>
  <c r="N46" i="3"/>
  <c r="N45" i="3"/>
  <c r="N47" i="3"/>
  <c r="N48" i="3"/>
  <c r="N35" i="3"/>
  <c r="N37" i="3"/>
  <c r="N34" i="3"/>
  <c r="N33" i="3"/>
  <c r="N39" i="3"/>
  <c r="N36" i="3"/>
  <c r="N30" i="3"/>
  <c r="N38" i="3"/>
  <c r="N31" i="3"/>
  <c r="N32" i="3"/>
  <c r="I22" i="3"/>
  <c r="I10" i="3"/>
  <c r="I24" i="3"/>
  <c r="I7" i="3"/>
  <c r="I21" i="3"/>
  <c r="I19" i="3"/>
  <c r="I23" i="3"/>
  <c r="I18" i="3"/>
  <c r="I14" i="3"/>
  <c r="I11" i="3"/>
  <c r="I13" i="3"/>
  <c r="I17" i="3"/>
  <c r="I16" i="3"/>
  <c r="I20" i="3"/>
  <c r="I25" i="3"/>
  <c r="I6" i="3"/>
  <c r="I12" i="3"/>
  <c r="N18" i="8"/>
  <c r="N20" i="8"/>
  <c r="N19" i="8"/>
  <c r="N21" i="8"/>
  <c r="N19" i="6"/>
  <c r="N18" i="6"/>
  <c r="N21" i="6"/>
  <c r="N20" i="6"/>
  <c r="N17" i="6"/>
  <c r="I10" i="6"/>
  <c r="I6" i="6"/>
  <c r="I12" i="6"/>
  <c r="I7" i="6"/>
  <c r="I9" i="6"/>
  <c r="I8" i="6"/>
  <c r="N32" i="5"/>
  <c r="N25" i="5"/>
  <c r="N24" i="5"/>
  <c r="N31" i="5"/>
  <c r="N26" i="5"/>
  <c r="N27" i="5"/>
  <c r="N28" i="5"/>
  <c r="N29" i="5"/>
  <c r="N30" i="5"/>
  <c r="N23" i="5"/>
  <c r="I9" i="5"/>
  <c r="I14" i="5"/>
  <c r="I18" i="5"/>
  <c r="I15" i="5"/>
  <c r="I13" i="5"/>
  <c r="I6" i="5"/>
  <c r="I11" i="5"/>
  <c r="I16" i="5"/>
  <c r="I7" i="5"/>
  <c r="I10" i="5"/>
  <c r="I12" i="5"/>
  <c r="N18" i="4"/>
  <c r="N19" i="4"/>
  <c r="N17" i="4"/>
  <c r="N20" i="4"/>
  <c r="N21" i="4"/>
  <c r="I10" i="4"/>
  <c r="I6" i="4"/>
  <c r="I8" i="4"/>
  <c r="I9" i="4"/>
  <c r="I7" i="4"/>
  <c r="I11" i="4"/>
  <c r="G33" i="10" l="1"/>
  <c r="G31" i="10"/>
  <c r="G32" i="10"/>
  <c r="G30" i="10"/>
  <c r="G34" i="11"/>
  <c r="G32" i="11"/>
  <c r="G33" i="11"/>
  <c r="G31" i="11"/>
  <c r="G30" i="11"/>
</calcChain>
</file>

<file path=xl/sharedStrings.xml><?xml version="1.0" encoding="utf-8"?>
<sst xmlns="http://schemas.openxmlformats.org/spreadsheetml/2006/main" count="796" uniqueCount="98">
  <si>
    <t>Участники</t>
  </si>
  <si>
    <t>№</t>
  </si>
  <si>
    <t>ФИО</t>
  </si>
  <si>
    <t>Регион/Клуб</t>
  </si>
  <si>
    <t>3м</t>
  </si>
  <si>
    <t>5м</t>
  </si>
  <si>
    <t>7м</t>
  </si>
  <si>
    <t>Топор</t>
  </si>
  <si>
    <t>Баландин Владимир</t>
  </si>
  <si>
    <t>СПб, "78 Легион"</t>
  </si>
  <si>
    <t>СПб, "Злая пчела"</t>
  </si>
  <si>
    <t>Зеленцов Алексей</t>
  </si>
  <si>
    <t>Москва, "Шк. Дм. Мельникова"</t>
  </si>
  <si>
    <t>Зиновьев Александр</t>
  </si>
  <si>
    <t>Череповец, "Цель"</t>
  </si>
  <si>
    <t>Лебедева Ольга</t>
  </si>
  <si>
    <t>Майданова Анна</t>
  </si>
  <si>
    <t>Матевосян Ашот</t>
  </si>
  <si>
    <t>Матчина Наталья</t>
  </si>
  <si>
    <t>Минин Антон</t>
  </si>
  <si>
    <t>Никонов Михаил</t>
  </si>
  <si>
    <t>Плахотная Марина</t>
  </si>
  <si>
    <t>Соколов Юрий</t>
  </si>
  <si>
    <t>Ж 3м</t>
  </si>
  <si>
    <t>Ж 5м</t>
  </si>
  <si>
    <t>Ж 7м</t>
  </si>
  <si>
    <t>М 5м</t>
  </si>
  <si>
    <t>М 7м</t>
  </si>
  <si>
    <t>М 9м</t>
  </si>
  <si>
    <t>Отборочные</t>
  </si>
  <si>
    <t>Фамилия Имя</t>
  </si>
  <si>
    <t>1 серия</t>
  </si>
  <si>
    <t>2 серия</t>
  </si>
  <si>
    <t>3 серия</t>
  </si>
  <si>
    <t>4 серия</t>
  </si>
  <si>
    <t>5 серия</t>
  </si>
  <si>
    <t>Итог</t>
  </si>
  <si>
    <t>Финалы</t>
  </si>
  <si>
    <t>6 серия</t>
  </si>
  <si>
    <t>7 серия</t>
  </si>
  <si>
    <t>8 серия</t>
  </si>
  <si>
    <t>9 серия</t>
  </si>
  <si>
    <t>10 серия</t>
  </si>
  <si>
    <t>Место</t>
  </si>
  <si>
    <t>Метание Топора</t>
  </si>
  <si>
    <t>Финалы Мужчины</t>
  </si>
  <si>
    <t>Финалы Женщины</t>
  </si>
  <si>
    <t>Женщины дистанция 3 метра</t>
  </si>
  <si>
    <t>Мужчины дистанция 5 метров</t>
  </si>
  <si>
    <t>Женщины дистанция 5 метров</t>
  </si>
  <si>
    <t>Женщины дистанция 7 метров</t>
  </si>
  <si>
    <t>Абсолютное первенство Женщины</t>
  </si>
  <si>
    <t xml:space="preserve"> 3 метра</t>
  </si>
  <si>
    <t>Претенденты на абсолютное первенство</t>
  </si>
  <si>
    <t>Сумма</t>
  </si>
  <si>
    <t>5 метров</t>
  </si>
  <si>
    <t>7 Метров</t>
  </si>
  <si>
    <t>Итоги</t>
  </si>
  <si>
    <t>Регион/клуб</t>
  </si>
  <si>
    <t>3 м</t>
  </si>
  <si>
    <t>5 м</t>
  </si>
  <si>
    <t>7 м</t>
  </si>
  <si>
    <t>Абсолютное первенство Мужчины</t>
  </si>
  <si>
    <t xml:space="preserve"> 5 метров</t>
  </si>
  <si>
    <t>9м</t>
  </si>
  <si>
    <t>7 метров</t>
  </si>
  <si>
    <t>9 Метров</t>
  </si>
  <si>
    <t>9 м</t>
  </si>
  <si>
    <t>Рюмин Владимир</t>
  </si>
  <si>
    <t>Тренер</t>
  </si>
  <si>
    <t>Нож</t>
  </si>
  <si>
    <t xml:space="preserve">Головкин </t>
  </si>
  <si>
    <t>Мельников</t>
  </si>
  <si>
    <t>-</t>
  </si>
  <si>
    <t>Зиновьев</t>
  </si>
  <si>
    <t>Спец 3</t>
  </si>
  <si>
    <t>Крыло</t>
  </si>
  <si>
    <t>Русский сокол</t>
  </si>
  <si>
    <t>Ива 1</t>
  </si>
  <si>
    <t>Импульс</t>
  </si>
  <si>
    <t>Перо</t>
  </si>
  <si>
    <t>Гребенщикова Татьяна</t>
  </si>
  <si>
    <t>Унифайт про</t>
  </si>
  <si>
    <t>Дельфин</t>
  </si>
  <si>
    <t>Есаулов Александр</t>
  </si>
  <si>
    <t>Назаров Константин</t>
  </si>
  <si>
    <t>Соломина Ольга</t>
  </si>
  <si>
    <t>Головина Татьяна</t>
  </si>
  <si>
    <t>Черняк Родион</t>
  </si>
  <si>
    <t>СПб, "Луч 21"</t>
  </si>
  <si>
    <t>Гайдабрус</t>
  </si>
  <si>
    <t>Чепурнов Василий</t>
  </si>
  <si>
    <t>Выборг</t>
  </si>
  <si>
    <t>Яциненко Александр</t>
  </si>
  <si>
    <t>16-17 ноября 2019 года</t>
  </si>
  <si>
    <t xml:space="preserve"> IV этап "Кубка Санкт-Петербурга 2019 года по спортивному метанию ножа и топора"</t>
  </si>
  <si>
    <t>Мужчины дистанция 7 метров</t>
  </si>
  <si>
    <t>Мужчины дистанция 9 метров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</si>
</sst>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7">
    <xf numFmtId="0" fontId="0" fillId="0" borderId="0" xfId="0"/>
    <xf numFmtId="0" fontId="3" fillId="0" borderId="0" xfId="1"/>
    <xf numFmtId="0" fontId="3" fillId="0" borderId="0" xfId="1" applyBorder="1"/>
    <xf numFmtId="0" fontId="3" fillId="0" borderId="0" xfId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8" fillId="0" borderId="0" xfId="1" applyFont="1" applyBorder="1" applyAlignment="1"/>
    <xf numFmtId="0" fontId="13" fillId="0" borderId="1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5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horizontal="left" vertical="center"/>
    </xf>
    <xf numFmtId="0" fontId="13" fillId="0" borderId="38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44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horizontal="left" vertical="center"/>
    </xf>
    <xf numFmtId="0" fontId="3" fillId="0" borderId="0" xfId="1"/>
    <xf numFmtId="0" fontId="3" fillId="0" borderId="0" xfId="1" applyAlignment="1">
      <alignment horizontal="center" vertical="center"/>
    </xf>
    <xf numFmtId="0" fontId="5" fillId="0" borderId="0" xfId="1" applyFont="1" applyBorder="1" applyAlignment="1"/>
    <xf numFmtId="0" fontId="3" fillId="0" borderId="0" xfId="1" applyBorder="1" applyAlignment="1">
      <alignment horizontal="center" vertical="center"/>
    </xf>
    <xf numFmtId="0" fontId="3" fillId="2" borderId="0" xfId="1" applyFill="1" applyBorder="1" applyAlignment="1">
      <alignment horizontal="center" vertical="center"/>
    </xf>
    <xf numFmtId="0" fontId="3" fillId="2" borderId="0" xfId="1" applyFill="1"/>
    <xf numFmtId="0" fontId="2" fillId="2" borderId="0" xfId="1" applyFont="1" applyFill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9" fillId="2" borderId="0" xfId="1" applyFont="1" applyFill="1" applyBorder="1"/>
    <xf numFmtId="0" fontId="2" fillId="2" borderId="19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/>
    <xf numFmtId="0" fontId="3" fillId="0" borderId="0" xfId="1"/>
    <xf numFmtId="0" fontId="5" fillId="0" borderId="0" xfId="1" applyFont="1" applyBorder="1" applyAlignment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" fillId="0" borderId="16" xfId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3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2" fillId="0" borderId="0" xfId="1" applyFont="1" applyBorder="1" applyAlignment="1"/>
    <xf numFmtId="0" fontId="2" fillId="0" borderId="17" xfId="1" applyFont="1" applyBorder="1" applyAlignment="1">
      <alignment horizontal="center" vertical="center"/>
    </xf>
    <xf numFmtId="0" fontId="5" fillId="0" borderId="0" xfId="1" applyFont="1" applyBorder="1" applyAlignment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3" fillId="0" borderId="0" xfId="1"/>
    <xf numFmtId="0" fontId="2" fillId="2" borderId="9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3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/>
    <xf numFmtId="0" fontId="2" fillId="0" borderId="17" xfId="1" applyFont="1" applyBorder="1" applyAlignment="1">
      <alignment horizontal="center" vertical="center"/>
    </xf>
    <xf numFmtId="0" fontId="3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/>
    <xf numFmtId="0" fontId="2" fillId="0" borderId="1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17" fillId="0" borderId="10" xfId="1" applyFont="1" applyFill="1" applyBorder="1" applyAlignment="1">
      <alignment horizontal="center" vertical="center"/>
    </xf>
    <xf numFmtId="0" fontId="17" fillId="0" borderId="0" xfId="1" applyFont="1" applyBorder="1" applyAlignment="1"/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3" fillId="0" borderId="0" xfId="1" applyFont="1" applyBorder="1"/>
    <xf numFmtId="0" fontId="12" fillId="0" borderId="9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2" fillId="2" borderId="25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0" fillId="2" borderId="9" xfId="1" applyFont="1" applyFill="1" applyBorder="1" applyAlignment="1">
      <alignment horizontal="left" vertical="center"/>
    </xf>
    <xf numFmtId="0" fontId="12" fillId="2" borderId="9" xfId="1" applyFont="1" applyFill="1" applyBorder="1" applyAlignment="1">
      <alignment horizontal="left" vertical="center"/>
    </xf>
    <xf numFmtId="0" fontId="13" fillId="0" borderId="25" xfId="1" applyFont="1" applyFill="1" applyBorder="1" applyAlignment="1">
      <alignment horizontal="left" vertical="center"/>
    </xf>
    <xf numFmtId="0" fontId="13" fillId="2" borderId="35" xfId="1" applyFont="1" applyFill="1" applyBorder="1" applyAlignment="1">
      <alignment horizontal="center" vertical="center"/>
    </xf>
    <xf numFmtId="0" fontId="13" fillId="2" borderId="37" xfId="1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3" fillId="2" borderId="24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left" vertical="center"/>
    </xf>
    <xf numFmtId="0" fontId="13" fillId="2" borderId="39" xfId="1" applyFont="1" applyFill="1" applyBorder="1" applyAlignment="1">
      <alignment horizontal="center" vertical="center"/>
    </xf>
    <xf numFmtId="0" fontId="13" fillId="2" borderId="4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/>
    </xf>
    <xf numFmtId="0" fontId="20" fillId="0" borderId="15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/>
    </xf>
    <xf numFmtId="0" fontId="10" fillId="0" borderId="29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2" borderId="5" xfId="1" applyFont="1" applyFill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/>
    </xf>
    <xf numFmtId="0" fontId="13" fillId="0" borderId="51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3" fillId="2" borderId="41" xfId="1" applyFont="1" applyFill="1" applyBorder="1" applyAlignment="1">
      <alignment horizontal="center" vertical="center"/>
    </xf>
    <xf numFmtId="0" fontId="13" fillId="2" borderId="40" xfId="1" applyFont="1" applyFill="1" applyBorder="1" applyAlignment="1">
      <alignment horizontal="center" vertical="center"/>
    </xf>
    <xf numFmtId="0" fontId="13" fillId="2" borderId="46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3" fillId="0" borderId="55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0" fontId="13" fillId="0" borderId="57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14" fillId="2" borderId="0" xfId="1" applyFont="1" applyFill="1" applyBorder="1"/>
    <xf numFmtId="0" fontId="13" fillId="2" borderId="7" xfId="1" applyFont="1" applyFill="1" applyBorder="1"/>
    <xf numFmtId="0" fontId="13" fillId="0" borderId="52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center" vertical="center"/>
    </xf>
    <xf numFmtId="0" fontId="22" fillId="2" borderId="2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horizontal="left" vertical="center"/>
    </xf>
    <xf numFmtId="0" fontId="12" fillId="2" borderId="24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left" vertical="center"/>
    </xf>
    <xf numFmtId="0" fontId="13" fillId="2" borderId="50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8" fillId="3" borderId="0" xfId="1" applyFont="1" applyFill="1" applyBorder="1" applyAlignment="1"/>
    <xf numFmtId="0" fontId="10" fillId="0" borderId="36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7" xfId="0" applyFont="1" applyBorder="1"/>
    <xf numFmtId="0" fontId="13" fillId="0" borderId="7" xfId="0" applyFont="1" applyBorder="1"/>
    <xf numFmtId="0" fontId="13" fillId="0" borderId="2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0" fillId="0" borderId="56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19" fillId="2" borderId="7" xfId="1" applyFont="1" applyFill="1" applyBorder="1" applyAlignment="1">
      <alignment horizontal="left" vertical="center"/>
    </xf>
    <xf numFmtId="0" fontId="10" fillId="0" borderId="3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left" vertical="center"/>
    </xf>
    <xf numFmtId="0" fontId="13" fillId="2" borderId="9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left" vertical="center"/>
    </xf>
    <xf numFmtId="0" fontId="12" fillId="4" borderId="5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left" vertical="center"/>
    </xf>
    <xf numFmtId="0" fontId="13" fillId="5" borderId="12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left" vertical="center"/>
    </xf>
    <xf numFmtId="0" fontId="13" fillId="5" borderId="38" xfId="1" applyFont="1" applyFill="1" applyBorder="1" applyAlignment="1">
      <alignment horizontal="center" vertical="center"/>
    </xf>
    <xf numFmtId="0" fontId="13" fillId="5" borderId="4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13" fillId="5" borderId="13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left" vertical="center"/>
    </xf>
    <xf numFmtId="0" fontId="13" fillId="5" borderId="37" xfId="1" applyFont="1" applyFill="1" applyBorder="1" applyAlignment="1">
      <alignment horizontal="center" vertical="center"/>
    </xf>
    <xf numFmtId="0" fontId="13" fillId="5" borderId="44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0" fontId="13" fillId="5" borderId="13" xfId="1" applyFont="1" applyFill="1" applyBorder="1" applyAlignment="1">
      <alignment horizontal="left" vertical="center"/>
    </xf>
    <xf numFmtId="0" fontId="12" fillId="5" borderId="7" xfId="1" applyFont="1" applyFill="1" applyBorder="1" applyAlignment="1">
      <alignment horizontal="left" vertical="center"/>
    </xf>
    <xf numFmtId="0" fontId="12" fillId="5" borderId="24" xfId="1" applyFont="1" applyFill="1" applyBorder="1" applyAlignment="1">
      <alignment horizontal="left" vertical="center"/>
    </xf>
    <xf numFmtId="0" fontId="13" fillId="5" borderId="40" xfId="1" applyFont="1" applyFill="1" applyBorder="1" applyAlignment="1">
      <alignment horizontal="center" vertical="center"/>
    </xf>
    <xf numFmtId="0" fontId="13" fillId="5" borderId="46" xfId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/>
    </xf>
    <xf numFmtId="0" fontId="12" fillId="6" borderId="12" xfId="1" applyFont="1" applyFill="1" applyBorder="1" applyAlignment="1">
      <alignment horizontal="left" vertical="center"/>
    </xf>
    <xf numFmtId="0" fontId="12" fillId="6" borderId="5" xfId="1" applyFont="1" applyFill="1" applyBorder="1" applyAlignment="1">
      <alignment horizontal="left" vertical="center"/>
    </xf>
    <xf numFmtId="0" fontId="13" fillId="6" borderId="34" xfId="1" applyFont="1" applyFill="1" applyBorder="1" applyAlignment="1">
      <alignment horizontal="center" vertical="center"/>
    </xf>
    <xf numFmtId="0" fontId="13" fillId="6" borderId="38" xfId="1" applyFont="1" applyFill="1" applyBorder="1" applyAlignment="1">
      <alignment horizontal="center" vertical="center"/>
    </xf>
    <xf numFmtId="0" fontId="13" fillId="6" borderId="43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13" fillId="6" borderId="13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left" vertical="center"/>
    </xf>
    <xf numFmtId="0" fontId="13" fillId="6" borderId="7" xfId="1" applyFont="1" applyFill="1" applyBorder="1" applyAlignment="1">
      <alignment horizontal="left" vertical="center"/>
    </xf>
    <xf numFmtId="0" fontId="13" fillId="6" borderId="35" xfId="1" applyFont="1" applyFill="1" applyBorder="1" applyAlignment="1">
      <alignment horizontal="center" vertical="center"/>
    </xf>
    <xf numFmtId="0" fontId="13" fillId="6" borderId="37" xfId="1" applyFont="1" applyFill="1" applyBorder="1" applyAlignment="1">
      <alignment horizontal="center" vertical="center"/>
    </xf>
    <xf numFmtId="0" fontId="13" fillId="6" borderId="44" xfId="1" applyFont="1" applyFill="1" applyBorder="1" applyAlignment="1">
      <alignment horizontal="center" vertical="center"/>
    </xf>
    <xf numFmtId="0" fontId="7" fillId="6" borderId="7" xfId="1" applyFont="1" applyFill="1" applyBorder="1" applyAlignment="1">
      <alignment horizontal="center" vertical="center"/>
    </xf>
    <xf numFmtId="0" fontId="13" fillId="6" borderId="13" xfId="1" applyFont="1" applyFill="1" applyBorder="1" applyAlignment="1">
      <alignment horizontal="left" vertical="center"/>
    </xf>
    <xf numFmtId="0" fontId="12" fillId="6" borderId="7" xfId="1" applyFont="1" applyFill="1" applyBorder="1" applyAlignment="1">
      <alignment horizontal="left" vertical="center"/>
    </xf>
    <xf numFmtId="0" fontId="13" fillId="6" borderId="24" xfId="1" applyFont="1" applyFill="1" applyBorder="1" applyAlignment="1">
      <alignment horizontal="center" vertical="center"/>
    </xf>
    <xf numFmtId="0" fontId="12" fillId="6" borderId="24" xfId="1" applyFont="1" applyFill="1" applyBorder="1" applyAlignment="1">
      <alignment horizontal="left" vertical="center"/>
    </xf>
    <xf numFmtId="0" fontId="13" fillId="6" borderId="41" xfId="1" applyFont="1" applyFill="1" applyBorder="1" applyAlignment="1">
      <alignment horizontal="center" vertical="center"/>
    </xf>
    <xf numFmtId="0" fontId="13" fillId="6" borderId="40" xfId="1" applyFont="1" applyFill="1" applyBorder="1" applyAlignment="1">
      <alignment horizontal="center" vertical="center"/>
    </xf>
    <xf numFmtId="0" fontId="13" fillId="6" borderId="46" xfId="1" applyFont="1" applyFill="1" applyBorder="1" applyAlignment="1">
      <alignment horizontal="center" vertical="center"/>
    </xf>
    <xf numFmtId="0" fontId="7" fillId="6" borderId="25" xfId="1" applyFont="1" applyFill="1" applyBorder="1" applyAlignment="1">
      <alignment horizontal="center" vertical="center"/>
    </xf>
    <xf numFmtId="0" fontId="13" fillId="6" borderId="24" xfId="1" applyFont="1" applyFill="1" applyBorder="1" applyAlignment="1">
      <alignment horizontal="left" vertical="center"/>
    </xf>
    <xf numFmtId="0" fontId="13" fillId="6" borderId="5" xfId="1" applyFont="1" applyFill="1" applyBorder="1" applyAlignment="1">
      <alignment horizontal="center" vertical="center"/>
    </xf>
    <xf numFmtId="0" fontId="13" fillId="6" borderId="31" xfId="1" applyFont="1" applyFill="1" applyBorder="1" applyAlignment="1">
      <alignment horizontal="center" vertical="center"/>
    </xf>
    <xf numFmtId="0" fontId="13" fillId="6" borderId="7" xfId="1" applyFont="1" applyFill="1" applyBorder="1" applyAlignment="1">
      <alignment horizontal="center" vertical="center"/>
    </xf>
    <xf numFmtId="0" fontId="13" fillId="6" borderId="32" xfId="1" applyFont="1" applyFill="1" applyBorder="1" applyAlignment="1">
      <alignment horizontal="center" vertical="center"/>
    </xf>
    <xf numFmtId="0" fontId="13" fillId="6" borderId="25" xfId="1" applyFont="1" applyFill="1" applyBorder="1" applyAlignment="1">
      <alignment horizontal="center" vertical="center"/>
    </xf>
    <xf numFmtId="0" fontId="12" fillId="6" borderId="25" xfId="1" applyFont="1" applyFill="1" applyBorder="1" applyAlignment="1">
      <alignment horizontal="left" vertical="center"/>
    </xf>
    <xf numFmtId="0" fontId="13" fillId="6" borderId="25" xfId="1" applyFont="1" applyFill="1" applyBorder="1" applyAlignment="1">
      <alignment horizontal="left" vertical="center"/>
    </xf>
    <xf numFmtId="0" fontId="13" fillId="2" borderId="56" xfId="1" applyFont="1" applyFill="1" applyBorder="1" applyAlignment="1">
      <alignment horizontal="center" vertical="center"/>
    </xf>
    <xf numFmtId="0" fontId="13" fillId="2" borderId="57" xfId="1" applyFont="1" applyFill="1" applyBorder="1" applyAlignment="1">
      <alignment horizontal="center" vertical="center"/>
    </xf>
    <xf numFmtId="0" fontId="13" fillId="6" borderId="42" xfId="1" applyFont="1" applyFill="1" applyBorder="1" applyAlignment="1">
      <alignment horizontal="center" vertical="center"/>
    </xf>
    <xf numFmtId="0" fontId="13" fillId="6" borderId="5" xfId="1" applyFont="1" applyFill="1" applyBorder="1" applyAlignment="1">
      <alignment horizontal="left" vertical="center"/>
    </xf>
    <xf numFmtId="0" fontId="1" fillId="0" borderId="35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3" fillId="2" borderId="27" xfId="1" applyFont="1" applyFill="1" applyBorder="1" applyAlignment="1">
      <alignment horizontal="left" vertical="center"/>
    </xf>
    <xf numFmtId="0" fontId="13" fillId="2" borderId="55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left" vertical="center"/>
    </xf>
    <xf numFmtId="0" fontId="13" fillId="6" borderId="53" xfId="1" applyFont="1" applyFill="1" applyBorder="1" applyAlignment="1">
      <alignment horizontal="center" vertical="center"/>
    </xf>
    <xf numFmtId="0" fontId="12" fillId="6" borderId="53" xfId="1" applyFont="1" applyFill="1" applyBorder="1" applyAlignment="1">
      <alignment horizontal="left" vertical="center"/>
    </xf>
    <xf numFmtId="0" fontId="12" fillId="6" borderId="18" xfId="1" applyFont="1" applyFill="1" applyBorder="1" applyAlignment="1">
      <alignment horizontal="left" vertical="center"/>
    </xf>
    <xf numFmtId="0" fontId="13" fillId="6" borderId="48" xfId="1" applyFont="1" applyFill="1" applyBorder="1" applyAlignment="1">
      <alignment horizontal="center" vertical="center"/>
    </xf>
    <xf numFmtId="0" fontId="13" fillId="6" borderId="47" xfId="1" applyFont="1" applyFill="1" applyBorder="1" applyAlignment="1">
      <alignment horizontal="center" vertical="center"/>
    </xf>
    <xf numFmtId="0" fontId="13" fillId="6" borderId="51" xfId="1" applyFont="1" applyFill="1" applyBorder="1" applyAlignment="1">
      <alignment horizontal="center" vertical="center"/>
    </xf>
    <xf numFmtId="0" fontId="7" fillId="6" borderId="18" xfId="1" applyFont="1" applyFill="1" applyBorder="1" applyAlignment="1">
      <alignment horizontal="center" vertical="center"/>
    </xf>
    <xf numFmtId="0" fontId="13" fillId="6" borderId="28" xfId="1" applyFont="1" applyFill="1" applyBorder="1" applyAlignment="1">
      <alignment horizontal="center" vertical="center"/>
    </xf>
    <xf numFmtId="0" fontId="13" fillId="6" borderId="29" xfId="1" applyFont="1" applyFill="1" applyBorder="1" applyAlignment="1">
      <alignment horizontal="center" vertical="center"/>
    </xf>
    <xf numFmtId="0" fontId="13" fillId="6" borderId="50" xfId="1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left" vertical="center"/>
    </xf>
    <xf numFmtId="0" fontId="13" fillId="7" borderId="13" xfId="1" applyFont="1" applyFill="1" applyBorder="1" applyAlignment="1">
      <alignment horizontal="left" vertical="center"/>
    </xf>
    <xf numFmtId="0" fontId="13" fillId="7" borderId="37" xfId="1" applyFont="1" applyFill="1" applyBorder="1" applyAlignment="1">
      <alignment horizontal="center" vertical="center"/>
    </xf>
    <xf numFmtId="0" fontId="13" fillId="7" borderId="44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13" fillId="7" borderId="25" xfId="1" applyFont="1" applyFill="1" applyBorder="1" applyAlignment="1">
      <alignment horizontal="center" vertical="center"/>
    </xf>
    <xf numFmtId="0" fontId="12" fillId="7" borderId="13" xfId="1" applyFont="1" applyFill="1" applyBorder="1" applyAlignment="1">
      <alignment horizontal="left" vertical="center"/>
    </xf>
    <xf numFmtId="0" fontId="13" fillId="7" borderId="50" xfId="1" applyFont="1" applyFill="1" applyBorder="1" applyAlignment="1">
      <alignment horizontal="center" vertical="center"/>
    </xf>
    <xf numFmtId="0" fontId="13" fillId="7" borderId="40" xfId="1" applyFont="1" applyFill="1" applyBorder="1" applyAlignment="1">
      <alignment horizontal="center" vertical="center"/>
    </xf>
    <xf numFmtId="0" fontId="13" fillId="7" borderId="46" xfId="1" applyFont="1" applyFill="1" applyBorder="1" applyAlignment="1">
      <alignment horizontal="center" vertical="center"/>
    </xf>
    <xf numFmtId="0" fontId="7" fillId="7" borderId="25" xfId="1" applyFont="1" applyFill="1" applyBorder="1" applyAlignment="1">
      <alignment horizontal="center" vertical="center"/>
    </xf>
    <xf numFmtId="0" fontId="13" fillId="7" borderId="29" xfId="1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horizontal="left" vertical="center"/>
    </xf>
    <xf numFmtId="0" fontId="13" fillId="0" borderId="14" xfId="1" applyFont="1" applyFill="1" applyBorder="1" applyAlignment="1">
      <alignment horizontal="left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38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13" fillId="8" borderId="13" xfId="1" applyFont="1" applyFill="1" applyBorder="1" applyAlignment="1">
      <alignment horizontal="center" vertical="center"/>
    </xf>
    <xf numFmtId="0" fontId="12" fillId="8" borderId="7" xfId="1" applyFont="1" applyFill="1" applyBorder="1" applyAlignment="1">
      <alignment horizontal="left" vertical="center"/>
    </xf>
    <xf numFmtId="0" fontId="13" fillId="8" borderId="7" xfId="1" applyFont="1" applyFill="1" applyBorder="1" applyAlignment="1">
      <alignment horizontal="left" vertical="center"/>
    </xf>
    <xf numFmtId="0" fontId="13" fillId="8" borderId="8" xfId="1" applyFont="1" applyFill="1" applyBorder="1" applyAlignment="1">
      <alignment horizontal="center" vertical="center"/>
    </xf>
    <xf numFmtId="0" fontId="13" fillId="8" borderId="37" xfId="1" applyFont="1" applyFill="1" applyBorder="1" applyAlignment="1">
      <alignment horizontal="center" vertical="center"/>
    </xf>
    <xf numFmtId="0" fontId="13" fillId="8" borderId="22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2" fillId="8" borderId="22" xfId="1" applyFont="1" applyFill="1" applyBorder="1" applyAlignment="1">
      <alignment horizontal="center" vertical="center"/>
    </xf>
    <xf numFmtId="0" fontId="13" fillId="9" borderId="13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left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37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9" borderId="22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left" vertical="center"/>
    </xf>
    <xf numFmtId="0" fontId="13" fillId="5" borderId="7" xfId="1" applyFont="1" applyFill="1" applyBorder="1" applyAlignment="1">
      <alignment horizontal="center" vertical="center"/>
    </xf>
    <xf numFmtId="0" fontId="13" fillId="5" borderId="18" xfId="1" applyFont="1" applyFill="1" applyBorder="1" applyAlignment="1">
      <alignment horizontal="center" vertical="center"/>
    </xf>
    <xf numFmtId="0" fontId="13" fillId="5" borderId="53" xfId="1" applyFont="1" applyFill="1" applyBorder="1" applyAlignment="1">
      <alignment horizontal="center" vertical="center"/>
    </xf>
    <xf numFmtId="0" fontId="13" fillId="5" borderId="47" xfId="1" applyFont="1" applyFill="1" applyBorder="1" applyAlignment="1">
      <alignment horizontal="center" vertical="center"/>
    </xf>
    <xf numFmtId="0" fontId="13" fillId="5" borderId="51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/>
    </xf>
    <xf numFmtId="0" fontId="13" fillId="5" borderId="29" xfId="1" applyFont="1" applyFill="1" applyBorder="1" applyAlignment="1">
      <alignment horizontal="center" vertical="center"/>
    </xf>
    <xf numFmtId="0" fontId="13" fillId="5" borderId="50" xfId="1" applyFont="1" applyFill="1" applyBorder="1" applyAlignment="1">
      <alignment horizontal="center" vertical="center"/>
    </xf>
    <xf numFmtId="0" fontId="13" fillId="4" borderId="34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0" fontId="13" fillId="8" borderId="35" xfId="1" applyFont="1" applyFill="1" applyBorder="1" applyAlignment="1">
      <alignment horizontal="center" vertical="center"/>
    </xf>
    <xf numFmtId="0" fontId="13" fillId="8" borderId="32" xfId="1" applyFont="1" applyFill="1" applyBorder="1" applyAlignment="1">
      <alignment horizontal="center" vertical="center"/>
    </xf>
    <xf numFmtId="0" fontId="13" fillId="9" borderId="35" xfId="1" applyFont="1" applyFill="1" applyBorder="1" applyAlignment="1">
      <alignment horizontal="center" vertical="center"/>
    </xf>
    <xf numFmtId="0" fontId="13" fillId="9" borderId="32" xfId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7" fillId="0" borderId="20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2" fillId="0" borderId="20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7" fillId="0" borderId="1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/>
    </xf>
    <xf numFmtId="0" fontId="16" fillId="0" borderId="16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0" fillId="0" borderId="14" xfId="1" applyFont="1" applyFill="1" applyBorder="1" applyAlignment="1">
      <alignment horizontal="left" vertical="center"/>
    </xf>
    <xf numFmtId="0" fontId="20" fillId="0" borderId="44" xfId="1" applyFont="1" applyFill="1" applyBorder="1" applyAlignment="1">
      <alignment horizontal="center" vertical="center"/>
    </xf>
    <xf numFmtId="0" fontId="13" fillId="0" borderId="29" xfId="1" applyFont="1" applyBorder="1"/>
    <xf numFmtId="0" fontId="13" fillId="0" borderId="30" xfId="1" applyFont="1" applyBorder="1"/>
    <xf numFmtId="0" fontId="3" fillId="0" borderId="45" xfId="1" applyFont="1" applyBorder="1" applyAlignment="1">
      <alignment horizontal="center"/>
    </xf>
    <xf numFmtId="0" fontId="13" fillId="4" borderId="5" xfId="1" applyFont="1" applyFill="1" applyBorder="1" applyAlignment="1">
      <alignment horizontal="center" vertical="center"/>
    </xf>
    <xf numFmtId="0" fontId="13" fillId="4" borderId="5" xfId="1" applyFont="1" applyFill="1" applyBorder="1" applyAlignment="1">
      <alignment horizontal="left" vertical="center"/>
    </xf>
    <xf numFmtId="0" fontId="13" fillId="8" borderId="7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left" vertical="center"/>
    </xf>
    <xf numFmtId="0" fontId="13" fillId="4" borderId="28" xfId="1" applyFont="1" applyFill="1" applyBorder="1" applyAlignment="1">
      <alignment horizontal="center" vertical="center"/>
    </xf>
    <xf numFmtId="0" fontId="13" fillId="4" borderId="43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3" fillId="9" borderId="44" xfId="1" applyFont="1" applyFill="1" applyBorder="1" applyAlignment="1">
      <alignment horizontal="center" vertical="center"/>
    </xf>
    <xf numFmtId="0" fontId="13" fillId="8" borderId="29" xfId="1" applyFont="1" applyFill="1" applyBorder="1" applyAlignment="1">
      <alignment horizontal="center" vertical="center"/>
    </xf>
    <xf numFmtId="0" fontId="13" fillId="8" borderId="44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0" fillId="0" borderId="9" xfId="1" applyFont="1" applyBorder="1"/>
    <xf numFmtId="0" fontId="13" fillId="0" borderId="20" xfId="1" applyFont="1" applyFill="1" applyBorder="1" applyAlignment="1">
      <alignment horizontal="left" vertical="center"/>
    </xf>
    <xf numFmtId="0" fontId="12" fillId="0" borderId="18" xfId="1" applyFont="1" applyFill="1" applyBorder="1" applyAlignment="1">
      <alignment horizontal="left" vertical="center"/>
    </xf>
    <xf numFmtId="0" fontId="3" fillId="4" borderId="5" xfId="1" applyFill="1" applyBorder="1" applyAlignment="1">
      <alignment horizontal="center" vertical="center"/>
    </xf>
    <xf numFmtId="0" fontId="3" fillId="4" borderId="28" xfId="1" applyFill="1" applyBorder="1" applyAlignment="1">
      <alignment horizontal="center" vertical="center"/>
    </xf>
    <xf numFmtId="0" fontId="3" fillId="4" borderId="38" xfId="1" applyFill="1" applyBorder="1" applyAlignment="1">
      <alignment horizontal="center" vertical="center"/>
    </xf>
    <xf numFmtId="0" fontId="3" fillId="4" borderId="43" xfId="1" applyFill="1" applyBorder="1" applyAlignment="1">
      <alignment horizontal="center" vertical="center"/>
    </xf>
    <xf numFmtId="0" fontId="12" fillId="9" borderId="25" xfId="1" applyFont="1" applyFill="1" applyBorder="1" applyAlignment="1">
      <alignment horizontal="left" vertical="center"/>
    </xf>
    <xf numFmtId="0" fontId="19" fillId="2" borderId="25" xfId="1" applyFont="1" applyFill="1" applyBorder="1" applyAlignment="1">
      <alignment horizontal="left" vertical="center"/>
    </xf>
    <xf numFmtId="0" fontId="10" fillId="0" borderId="27" xfId="1" applyFont="1" applyFill="1" applyBorder="1" applyAlignment="1">
      <alignment horizontal="left" vertical="center"/>
    </xf>
    <xf numFmtId="0" fontId="19" fillId="0" borderId="27" xfId="1" applyFont="1" applyFill="1" applyBorder="1" applyAlignment="1">
      <alignment horizontal="left" vertical="center"/>
    </xf>
    <xf numFmtId="0" fontId="3" fillId="0" borderId="37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0" fontId="13" fillId="0" borderId="29" xfId="1" applyFont="1" applyFill="1" applyBorder="1" applyAlignment="1">
      <alignment horizontal="left" vertical="center"/>
    </xf>
    <xf numFmtId="0" fontId="10" fillId="0" borderId="37" xfId="1" applyFont="1" applyBorder="1" applyAlignment="1">
      <alignment horizontal="center"/>
    </xf>
    <xf numFmtId="0" fontId="10" fillId="0" borderId="44" xfId="1" applyFont="1" applyBorder="1" applyAlignment="1">
      <alignment horizontal="center"/>
    </xf>
    <xf numFmtId="0" fontId="10" fillId="2" borderId="44" xfId="1" applyFont="1" applyFill="1" applyBorder="1" applyAlignment="1">
      <alignment horizontal="center" vertical="center"/>
    </xf>
    <xf numFmtId="0" fontId="10" fillId="6" borderId="28" xfId="1" applyFont="1" applyFill="1" applyBorder="1" applyAlignment="1">
      <alignment horizontal="center" vertical="center"/>
    </xf>
    <xf numFmtId="0" fontId="10" fillId="6" borderId="38" xfId="1" applyFont="1" applyFill="1" applyBorder="1" applyAlignment="1">
      <alignment horizontal="center" vertical="center"/>
    </xf>
    <xf numFmtId="0" fontId="10" fillId="6" borderId="43" xfId="1" applyFont="1" applyFill="1" applyBorder="1" applyAlignment="1">
      <alignment horizontal="center" vertical="center"/>
    </xf>
    <xf numFmtId="0" fontId="20" fillId="6" borderId="5" xfId="1" applyFont="1" applyFill="1" applyBorder="1" applyAlignment="1">
      <alignment horizontal="center" vertical="center"/>
    </xf>
    <xf numFmtId="0" fontId="10" fillId="6" borderId="29" xfId="1" applyFont="1" applyFill="1" applyBorder="1" applyAlignment="1">
      <alignment horizontal="center" vertical="center"/>
    </xf>
    <xf numFmtId="0" fontId="10" fillId="6" borderId="37" xfId="1" applyFont="1" applyFill="1" applyBorder="1" applyAlignment="1">
      <alignment horizontal="center" vertical="center"/>
    </xf>
    <xf numFmtId="0" fontId="10" fillId="6" borderId="44" xfId="1" applyFont="1" applyFill="1" applyBorder="1" applyAlignment="1">
      <alignment horizontal="center" vertical="center"/>
    </xf>
    <xf numFmtId="0" fontId="20" fillId="6" borderId="7" xfId="1" applyFont="1" applyFill="1" applyBorder="1" applyAlignment="1">
      <alignment horizontal="center" vertical="center"/>
    </xf>
    <xf numFmtId="0" fontId="10" fillId="6" borderId="12" xfId="1" applyFont="1" applyFill="1" applyBorder="1" applyAlignment="1">
      <alignment horizontal="left" vertical="center"/>
    </xf>
    <xf numFmtId="0" fontId="10" fillId="6" borderId="34" xfId="1" applyFont="1" applyFill="1" applyBorder="1" applyAlignment="1">
      <alignment horizontal="center" vertical="center"/>
    </xf>
    <xf numFmtId="0" fontId="10" fillId="6" borderId="13" xfId="1" applyFont="1" applyFill="1" applyBorder="1" applyAlignment="1">
      <alignment horizontal="left" vertical="center"/>
    </xf>
    <xf numFmtId="0" fontId="10" fillId="6" borderId="35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10" fillId="4" borderId="27" xfId="1" applyFont="1" applyFill="1" applyBorder="1" applyAlignment="1">
      <alignment horizontal="left" vertical="center"/>
    </xf>
    <xf numFmtId="0" fontId="19" fillId="4" borderId="27" xfId="1" applyFont="1" applyFill="1" applyBorder="1" applyAlignment="1">
      <alignment horizontal="left" vertical="center"/>
    </xf>
    <xf numFmtId="0" fontId="0" fillId="4" borderId="55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/>
    </xf>
    <xf numFmtId="0" fontId="10" fillId="8" borderId="7" xfId="1" applyFont="1" applyFill="1" applyBorder="1" applyAlignment="1">
      <alignment horizontal="left" vertical="center"/>
    </xf>
    <xf numFmtId="0" fontId="12" fillId="8" borderId="13" xfId="1" applyFont="1" applyFill="1" applyBorder="1" applyAlignment="1">
      <alignment horizontal="left" vertical="center"/>
    </xf>
    <xf numFmtId="0" fontId="10" fillId="8" borderId="29" xfId="1" applyFont="1" applyFill="1" applyBorder="1" applyAlignment="1">
      <alignment horizontal="center" vertical="center"/>
    </xf>
    <xf numFmtId="0" fontId="10" fillId="8" borderId="37" xfId="1" applyFont="1" applyFill="1" applyBorder="1" applyAlignment="1">
      <alignment horizontal="center" vertical="center"/>
    </xf>
    <xf numFmtId="0" fontId="10" fillId="8" borderId="32" xfId="1" applyFont="1" applyFill="1" applyBorder="1" applyAlignment="1">
      <alignment horizontal="center" vertical="center"/>
    </xf>
    <xf numFmtId="0" fontId="20" fillId="8" borderId="7" xfId="1" applyFont="1" applyFill="1" applyBorder="1" applyAlignment="1">
      <alignment horizontal="center" vertical="center"/>
    </xf>
    <xf numFmtId="0" fontId="19" fillId="9" borderId="7" xfId="1" applyFont="1" applyFill="1" applyBorder="1" applyAlignment="1">
      <alignment horizontal="left" vertical="center"/>
    </xf>
    <xf numFmtId="0" fontId="13" fillId="9" borderId="13" xfId="1" applyFont="1" applyFill="1" applyBorder="1" applyAlignment="1">
      <alignment horizontal="left" vertical="center"/>
    </xf>
    <xf numFmtId="0" fontId="10" fillId="9" borderId="29" xfId="1" applyFont="1" applyFill="1" applyBorder="1" applyAlignment="1">
      <alignment horizontal="center" vertical="center"/>
    </xf>
    <xf numFmtId="0" fontId="10" fillId="9" borderId="37" xfId="1" applyFont="1" applyFill="1" applyBorder="1" applyAlignment="1">
      <alignment horizontal="center" vertical="center"/>
    </xf>
    <xf numFmtId="0" fontId="10" fillId="9" borderId="32" xfId="1" applyFont="1" applyFill="1" applyBorder="1" applyAlignment="1">
      <alignment horizontal="center" vertical="center"/>
    </xf>
    <xf numFmtId="0" fontId="20" fillId="9" borderId="7" xfId="1" applyFont="1" applyFill="1" applyBorder="1" applyAlignment="1">
      <alignment horizontal="center" vertical="center"/>
    </xf>
    <xf numFmtId="0" fontId="7" fillId="9" borderId="49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left" vertical="center"/>
    </xf>
    <xf numFmtId="0" fontId="12" fillId="4" borderId="13" xfId="1" applyFont="1" applyFill="1" applyBorder="1" applyAlignment="1">
      <alignment horizontal="left" vertical="center"/>
    </xf>
    <xf numFmtId="0" fontId="10" fillId="4" borderId="29" xfId="1" applyFont="1" applyFill="1" applyBorder="1" applyAlignment="1">
      <alignment horizontal="center" vertical="center"/>
    </xf>
    <xf numFmtId="0" fontId="10" fillId="4" borderId="37" xfId="1" applyFont="1" applyFill="1" applyBorder="1" applyAlignment="1">
      <alignment horizontal="center" vertical="center"/>
    </xf>
    <xf numFmtId="0" fontId="10" fillId="4" borderId="44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10" fillId="8" borderId="13" xfId="1" applyFont="1" applyFill="1" applyBorder="1" applyAlignment="1">
      <alignment horizontal="left" vertical="center"/>
    </xf>
    <xf numFmtId="0" fontId="10" fillId="8" borderId="44" xfId="1" applyFont="1" applyFill="1" applyBorder="1" applyAlignment="1">
      <alignment horizontal="center" vertical="center"/>
    </xf>
    <xf numFmtId="0" fontId="10" fillId="9" borderId="9" xfId="1" applyFont="1" applyFill="1" applyBorder="1" applyAlignment="1">
      <alignment horizontal="left" vertical="center"/>
    </xf>
    <xf numFmtId="0" fontId="10" fillId="9" borderId="30" xfId="1" applyFont="1" applyFill="1" applyBorder="1" applyAlignment="1">
      <alignment horizontal="center" vertical="center"/>
    </xf>
    <xf numFmtId="0" fontId="10" fillId="9" borderId="39" xfId="1" applyFont="1" applyFill="1" applyBorder="1" applyAlignment="1">
      <alignment horizontal="center" vertical="center"/>
    </xf>
    <xf numFmtId="0" fontId="10" fillId="9" borderId="45" xfId="1" applyFont="1" applyFill="1" applyBorder="1" applyAlignment="1">
      <alignment horizontal="center" vertical="center"/>
    </xf>
    <xf numFmtId="0" fontId="20" fillId="9" borderId="9" xfId="1" applyFont="1" applyFill="1" applyBorder="1" applyAlignment="1">
      <alignment horizontal="center" vertical="center"/>
    </xf>
    <xf numFmtId="0" fontId="17" fillId="9" borderId="9" xfId="1" applyFont="1" applyFill="1" applyBorder="1" applyAlignment="1">
      <alignment horizontal="center" vertical="center"/>
    </xf>
    <xf numFmtId="0" fontId="17" fillId="8" borderId="7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B5" sqref="B5:C5"/>
    </sheetView>
  </sheetViews>
  <sheetFormatPr defaultRowHeight="15" x14ac:dyDescent="0.25"/>
  <cols>
    <col min="1" max="1" width="3.42578125" bestFit="1" customWidth="1"/>
    <col min="2" max="2" width="20.5703125" bestFit="1" customWidth="1"/>
    <col min="3" max="3" width="26.42578125" customWidth="1"/>
    <col min="4" max="4" width="10" bestFit="1" customWidth="1"/>
    <col min="5" max="5" width="12.5703125" bestFit="1" customWidth="1"/>
    <col min="6" max="12" width="8.7109375" customWidth="1"/>
  </cols>
  <sheetData>
    <row r="2" spans="1:14" ht="18.75" x14ac:dyDescent="0.3">
      <c r="A2" s="1"/>
      <c r="B2" s="1"/>
      <c r="C2" s="246" t="s">
        <v>95</v>
      </c>
      <c r="D2" s="246"/>
      <c r="E2" s="246"/>
      <c r="F2" s="246"/>
      <c r="G2" s="246"/>
      <c r="H2" s="246"/>
      <c r="I2" s="246"/>
      <c r="J2" s="246"/>
      <c r="K2" s="246"/>
      <c r="L2" s="15"/>
      <c r="M2" s="15"/>
      <c r="N2" s="15"/>
    </row>
    <row r="3" spans="1:14" ht="18.75" x14ac:dyDescent="0.3">
      <c r="A3" s="1"/>
      <c r="B3" s="1"/>
      <c r="C3" s="246"/>
      <c r="D3" s="246" t="s">
        <v>94</v>
      </c>
      <c r="E3" s="246"/>
      <c r="F3" s="246"/>
      <c r="G3" s="246"/>
      <c r="H3" s="246"/>
      <c r="I3" s="246"/>
      <c r="J3" s="246"/>
      <c r="K3" s="246"/>
      <c r="L3" s="15"/>
      <c r="M3" s="15"/>
      <c r="N3" s="15"/>
    </row>
    <row r="4" spans="1:14" ht="15.75" thickBot="1" x14ac:dyDescent="0.3">
      <c r="A4" s="1"/>
      <c r="B4" s="1"/>
      <c r="C4" s="1"/>
      <c r="D4" s="119"/>
      <c r="E4" s="119"/>
      <c r="F4" s="1"/>
      <c r="G4" s="1"/>
      <c r="H4" s="1"/>
      <c r="I4" s="1"/>
      <c r="J4" s="1"/>
      <c r="K4" s="1"/>
      <c r="L4" s="1"/>
      <c r="M4" s="1"/>
      <c r="N4" s="1"/>
    </row>
    <row r="5" spans="1:14" ht="19.5" thickBot="1" x14ac:dyDescent="0.35">
      <c r="A5" s="8"/>
      <c r="B5" s="408" t="s">
        <v>0</v>
      </c>
      <c r="C5" s="409"/>
      <c r="D5" s="8"/>
      <c r="E5" s="8"/>
      <c r="F5" s="8"/>
      <c r="G5" s="8"/>
      <c r="H5" s="8"/>
      <c r="I5" s="8"/>
      <c r="J5" s="8"/>
      <c r="K5" s="8"/>
      <c r="L5" s="8"/>
      <c r="M5" s="2"/>
      <c r="N5" s="1"/>
    </row>
    <row r="6" spans="1:14" ht="16.5" thickBot="1" x14ac:dyDescent="0.3">
      <c r="A6" s="9" t="s">
        <v>1</v>
      </c>
      <c r="B6" s="10" t="s">
        <v>2</v>
      </c>
      <c r="C6" s="11" t="s">
        <v>3</v>
      </c>
      <c r="D6" s="10" t="s">
        <v>69</v>
      </c>
      <c r="E6" s="11" t="s">
        <v>70</v>
      </c>
      <c r="F6" s="211" t="s">
        <v>23</v>
      </c>
      <c r="G6" s="10" t="s">
        <v>24</v>
      </c>
      <c r="H6" s="12" t="s">
        <v>25</v>
      </c>
      <c r="I6" s="12" t="s">
        <v>26</v>
      </c>
      <c r="J6" s="12" t="s">
        <v>27</v>
      </c>
      <c r="K6" s="13" t="s">
        <v>28</v>
      </c>
      <c r="L6" s="14" t="s">
        <v>7</v>
      </c>
      <c r="M6" s="1"/>
      <c r="N6" s="1"/>
    </row>
    <row r="7" spans="1:14" x14ac:dyDescent="0.25">
      <c r="A7" s="226">
        <v>1</v>
      </c>
      <c r="B7" s="283" t="s">
        <v>8</v>
      </c>
      <c r="C7" s="281" t="s">
        <v>9</v>
      </c>
      <c r="D7" s="19" t="s">
        <v>71</v>
      </c>
      <c r="E7" s="18" t="s">
        <v>75</v>
      </c>
      <c r="F7" s="26"/>
      <c r="G7" s="20"/>
      <c r="H7" s="21"/>
      <c r="I7" s="35">
        <v>1</v>
      </c>
      <c r="J7" s="21">
        <v>1</v>
      </c>
      <c r="K7" s="22">
        <v>1</v>
      </c>
      <c r="L7" s="33">
        <v>1</v>
      </c>
      <c r="M7" s="3"/>
      <c r="N7" s="2"/>
    </row>
    <row r="8" spans="1:14" x14ac:dyDescent="0.25">
      <c r="A8" s="113">
        <v>2</v>
      </c>
      <c r="B8" s="143" t="s">
        <v>87</v>
      </c>
      <c r="C8" s="240" t="s">
        <v>9</v>
      </c>
      <c r="D8" s="16" t="s">
        <v>71</v>
      </c>
      <c r="E8" s="46"/>
      <c r="F8" s="27">
        <v>1</v>
      </c>
      <c r="G8" s="42">
        <v>1</v>
      </c>
      <c r="H8" s="4">
        <v>1</v>
      </c>
      <c r="I8" s="25"/>
      <c r="J8" s="4"/>
      <c r="K8" s="43"/>
      <c r="L8" s="34">
        <v>1</v>
      </c>
      <c r="M8" s="3"/>
      <c r="N8" s="2"/>
    </row>
    <row r="9" spans="1:14" x14ac:dyDescent="0.25">
      <c r="A9" s="113">
        <v>3</v>
      </c>
      <c r="B9" s="143" t="s">
        <v>81</v>
      </c>
      <c r="C9" s="241" t="s">
        <v>9</v>
      </c>
      <c r="D9" s="48" t="s">
        <v>71</v>
      </c>
      <c r="E9" s="47" t="s">
        <v>82</v>
      </c>
      <c r="F9" s="27">
        <v>1</v>
      </c>
      <c r="G9" s="42">
        <v>1</v>
      </c>
      <c r="H9" s="4">
        <v>1</v>
      </c>
      <c r="I9" s="25"/>
      <c r="J9" s="4"/>
      <c r="K9" s="43"/>
      <c r="L9" s="34">
        <v>1</v>
      </c>
      <c r="M9" s="1"/>
      <c r="N9" s="1"/>
    </row>
    <row r="10" spans="1:14" x14ac:dyDescent="0.25">
      <c r="A10" s="113">
        <v>4</v>
      </c>
      <c r="B10" s="142" t="s">
        <v>85</v>
      </c>
      <c r="C10" s="240" t="s">
        <v>10</v>
      </c>
      <c r="D10" s="48" t="s">
        <v>73</v>
      </c>
      <c r="E10" s="47" t="s">
        <v>76</v>
      </c>
      <c r="F10" s="27"/>
      <c r="G10" s="42"/>
      <c r="H10" s="4"/>
      <c r="I10" s="25">
        <v>1</v>
      </c>
      <c r="J10" s="4">
        <v>1</v>
      </c>
      <c r="K10" s="43">
        <v>1</v>
      </c>
      <c r="L10" s="34">
        <v>1</v>
      </c>
      <c r="M10" s="1"/>
      <c r="N10" s="1"/>
    </row>
    <row r="11" spans="1:14" x14ac:dyDescent="0.25">
      <c r="A11" s="113">
        <v>5</v>
      </c>
      <c r="B11" s="142" t="s">
        <v>11</v>
      </c>
      <c r="C11" s="241" t="s">
        <v>12</v>
      </c>
      <c r="D11" s="48" t="s">
        <v>72</v>
      </c>
      <c r="E11" s="47" t="s">
        <v>77</v>
      </c>
      <c r="F11" s="27"/>
      <c r="G11" s="42"/>
      <c r="H11" s="4"/>
      <c r="I11" s="25">
        <v>1</v>
      </c>
      <c r="J11" s="4">
        <v>1</v>
      </c>
      <c r="K11" s="43">
        <v>1</v>
      </c>
      <c r="L11" s="34">
        <v>1</v>
      </c>
      <c r="M11" s="1"/>
      <c r="N11" s="1"/>
    </row>
    <row r="12" spans="1:14" x14ac:dyDescent="0.25">
      <c r="A12" s="113">
        <v>6</v>
      </c>
      <c r="B12" s="143" t="s">
        <v>13</v>
      </c>
      <c r="C12" s="240" t="s">
        <v>14</v>
      </c>
      <c r="D12" s="48" t="s">
        <v>74</v>
      </c>
      <c r="E12" s="46" t="s">
        <v>75</v>
      </c>
      <c r="F12" s="27"/>
      <c r="G12" s="42"/>
      <c r="H12" s="4"/>
      <c r="I12" s="25">
        <v>1</v>
      </c>
      <c r="J12" s="4">
        <v>1</v>
      </c>
      <c r="K12" s="43">
        <v>1</v>
      </c>
      <c r="L12" s="34">
        <v>1</v>
      </c>
      <c r="M12" s="1"/>
      <c r="N12" s="1"/>
    </row>
    <row r="13" spans="1:14" x14ac:dyDescent="0.25">
      <c r="A13" s="113">
        <v>7</v>
      </c>
      <c r="B13" s="142" t="s">
        <v>15</v>
      </c>
      <c r="C13" s="240" t="s">
        <v>10</v>
      </c>
      <c r="D13" s="16" t="s">
        <v>73</v>
      </c>
      <c r="E13" s="46" t="s">
        <v>78</v>
      </c>
      <c r="F13" s="27">
        <v>1</v>
      </c>
      <c r="G13" s="42">
        <v>1</v>
      </c>
      <c r="H13" s="4">
        <v>1</v>
      </c>
      <c r="I13" s="25"/>
      <c r="J13" s="4"/>
      <c r="K13" s="43"/>
      <c r="L13" s="34">
        <v>1</v>
      </c>
      <c r="M13" s="1"/>
      <c r="N13" s="1"/>
    </row>
    <row r="14" spans="1:14" x14ac:dyDescent="0.25">
      <c r="A14" s="113">
        <v>8</v>
      </c>
      <c r="B14" s="142" t="s">
        <v>16</v>
      </c>
      <c r="C14" s="241" t="s">
        <v>9</v>
      </c>
      <c r="D14" s="48" t="s">
        <v>71</v>
      </c>
      <c r="E14" s="47" t="s">
        <v>75</v>
      </c>
      <c r="F14" s="27">
        <v>1</v>
      </c>
      <c r="G14" s="42">
        <v>1</v>
      </c>
      <c r="H14" s="4">
        <v>1</v>
      </c>
      <c r="I14" s="25"/>
      <c r="J14" s="4"/>
      <c r="K14" s="43"/>
      <c r="L14" s="34">
        <v>1</v>
      </c>
      <c r="M14" s="1"/>
      <c r="N14" s="1"/>
    </row>
    <row r="15" spans="1:14" x14ac:dyDescent="0.25">
      <c r="A15" s="113">
        <v>9</v>
      </c>
      <c r="B15" s="142" t="s">
        <v>17</v>
      </c>
      <c r="C15" s="241" t="s">
        <v>9</v>
      </c>
      <c r="D15" s="48" t="s">
        <v>73</v>
      </c>
      <c r="E15" s="47" t="s">
        <v>76</v>
      </c>
      <c r="F15" s="27"/>
      <c r="G15" s="42"/>
      <c r="H15" s="4"/>
      <c r="I15" s="25">
        <v>1</v>
      </c>
      <c r="J15" s="4">
        <v>1</v>
      </c>
      <c r="K15" s="43">
        <v>1</v>
      </c>
      <c r="L15" s="34">
        <v>1</v>
      </c>
      <c r="M15" s="1"/>
      <c r="N15" s="1"/>
    </row>
    <row r="16" spans="1:14" x14ac:dyDescent="0.25">
      <c r="A16" s="113">
        <v>10</v>
      </c>
      <c r="B16" s="142" t="s">
        <v>18</v>
      </c>
      <c r="C16" s="242" t="s">
        <v>9</v>
      </c>
      <c r="D16" s="141" t="s">
        <v>71</v>
      </c>
      <c r="E16" s="17" t="s">
        <v>76</v>
      </c>
      <c r="F16" s="27">
        <v>1</v>
      </c>
      <c r="G16" s="42">
        <v>1</v>
      </c>
      <c r="H16" s="4">
        <v>1</v>
      </c>
      <c r="I16" s="25"/>
      <c r="J16" s="4"/>
      <c r="K16" s="43"/>
      <c r="L16" s="34">
        <v>1</v>
      </c>
      <c r="M16" s="1"/>
      <c r="N16" s="1"/>
    </row>
    <row r="17" spans="1:14" x14ac:dyDescent="0.25">
      <c r="A17" s="113">
        <v>11</v>
      </c>
      <c r="B17" s="143" t="s">
        <v>19</v>
      </c>
      <c r="C17" s="240" t="s">
        <v>10</v>
      </c>
      <c r="D17" s="16" t="s">
        <v>73</v>
      </c>
      <c r="E17" s="46" t="s">
        <v>83</v>
      </c>
      <c r="F17" s="27"/>
      <c r="G17" s="42"/>
      <c r="H17" s="4"/>
      <c r="I17" s="25">
        <v>1</v>
      </c>
      <c r="J17" s="4">
        <v>1</v>
      </c>
      <c r="K17" s="43">
        <v>1</v>
      </c>
      <c r="L17" s="34">
        <v>1</v>
      </c>
      <c r="M17" s="1"/>
      <c r="N17" s="1"/>
    </row>
    <row r="18" spans="1:14" x14ac:dyDescent="0.25">
      <c r="A18" s="113">
        <v>12</v>
      </c>
      <c r="B18" s="142" t="s">
        <v>20</v>
      </c>
      <c r="C18" s="241" t="s">
        <v>9</v>
      </c>
      <c r="D18" s="48" t="s">
        <v>71</v>
      </c>
      <c r="E18" s="47" t="s">
        <v>75</v>
      </c>
      <c r="F18" s="27"/>
      <c r="G18" s="42"/>
      <c r="H18" s="4"/>
      <c r="I18" s="25">
        <v>1</v>
      </c>
      <c r="J18" s="4">
        <v>1</v>
      </c>
      <c r="K18" s="43">
        <v>1</v>
      </c>
      <c r="L18" s="34">
        <v>1</v>
      </c>
      <c r="M18" s="1"/>
      <c r="N18" s="1"/>
    </row>
    <row r="19" spans="1:14" x14ac:dyDescent="0.25">
      <c r="A19" s="113">
        <v>13</v>
      </c>
      <c r="B19" s="142" t="s">
        <v>21</v>
      </c>
      <c r="C19" s="241" t="s">
        <v>12</v>
      </c>
      <c r="D19" s="48" t="s">
        <v>72</v>
      </c>
      <c r="E19" s="47" t="s">
        <v>77</v>
      </c>
      <c r="F19" s="27">
        <v>1</v>
      </c>
      <c r="G19" s="42">
        <v>1</v>
      </c>
      <c r="H19" s="4">
        <v>1</v>
      </c>
      <c r="I19" s="25"/>
      <c r="J19" s="4"/>
      <c r="K19" s="43"/>
      <c r="L19" s="34">
        <v>1</v>
      </c>
      <c r="M19" s="1"/>
      <c r="N19" s="1"/>
    </row>
    <row r="20" spans="1:14" x14ac:dyDescent="0.25">
      <c r="A20" s="113">
        <v>14</v>
      </c>
      <c r="B20" s="142" t="s">
        <v>68</v>
      </c>
      <c r="C20" s="241" t="s">
        <v>14</v>
      </c>
      <c r="D20" s="48" t="s">
        <v>74</v>
      </c>
      <c r="E20" s="47" t="s">
        <v>79</v>
      </c>
      <c r="F20" s="27"/>
      <c r="G20" s="42"/>
      <c r="H20" s="4"/>
      <c r="I20" s="25">
        <v>1</v>
      </c>
      <c r="J20" s="4">
        <v>1</v>
      </c>
      <c r="K20" s="43">
        <v>1</v>
      </c>
      <c r="L20" s="34">
        <v>1</v>
      </c>
      <c r="M20" s="1"/>
      <c r="N20" s="1"/>
    </row>
    <row r="21" spans="1:14" x14ac:dyDescent="0.25">
      <c r="A21" s="113">
        <v>15</v>
      </c>
      <c r="B21" s="143" t="s">
        <v>22</v>
      </c>
      <c r="C21" s="241" t="s">
        <v>9</v>
      </c>
      <c r="D21" s="48" t="s">
        <v>71</v>
      </c>
      <c r="E21" s="17" t="s">
        <v>76</v>
      </c>
      <c r="F21" s="27"/>
      <c r="G21" s="42"/>
      <c r="H21" s="4"/>
      <c r="I21" s="25">
        <v>1</v>
      </c>
      <c r="J21" s="4">
        <v>1</v>
      </c>
      <c r="K21" s="43">
        <v>1</v>
      </c>
      <c r="L21" s="34">
        <v>1</v>
      </c>
      <c r="M21" s="1"/>
      <c r="N21" s="1"/>
    </row>
    <row r="22" spans="1:14" x14ac:dyDescent="0.25">
      <c r="A22" s="113">
        <v>16</v>
      </c>
      <c r="B22" s="142" t="s">
        <v>84</v>
      </c>
      <c r="C22" s="241" t="s">
        <v>9</v>
      </c>
      <c r="D22" s="48" t="s">
        <v>71</v>
      </c>
      <c r="E22" s="47" t="s">
        <v>80</v>
      </c>
      <c r="F22" s="27"/>
      <c r="G22" s="42"/>
      <c r="H22" s="4"/>
      <c r="I22" s="25">
        <v>1</v>
      </c>
      <c r="J22" s="4">
        <v>1</v>
      </c>
      <c r="K22" s="43">
        <v>1</v>
      </c>
      <c r="L22" s="34">
        <v>1</v>
      </c>
      <c r="M22" s="1"/>
      <c r="N22" s="1"/>
    </row>
    <row r="23" spans="1:14" x14ac:dyDescent="0.25">
      <c r="A23" s="113">
        <v>17</v>
      </c>
      <c r="B23" s="142" t="s">
        <v>86</v>
      </c>
      <c r="C23" s="241" t="s">
        <v>10</v>
      </c>
      <c r="D23" s="48" t="s">
        <v>73</v>
      </c>
      <c r="E23" s="47" t="s">
        <v>76</v>
      </c>
      <c r="F23" s="27">
        <v>1</v>
      </c>
      <c r="G23" s="42">
        <v>1</v>
      </c>
      <c r="H23" s="4">
        <v>1</v>
      </c>
      <c r="I23" s="25"/>
      <c r="J23" s="4"/>
      <c r="K23" s="43"/>
      <c r="L23" s="34">
        <v>1</v>
      </c>
      <c r="M23" s="1"/>
      <c r="N23" s="1"/>
    </row>
    <row r="24" spans="1:14" x14ac:dyDescent="0.25">
      <c r="A24" s="284">
        <v>18</v>
      </c>
      <c r="B24" s="145" t="s">
        <v>88</v>
      </c>
      <c r="C24" s="145" t="s">
        <v>89</v>
      </c>
      <c r="D24" s="17" t="s">
        <v>90</v>
      </c>
      <c r="E24" s="17"/>
      <c r="F24" s="251"/>
      <c r="G24" s="252"/>
      <c r="H24" s="253"/>
      <c r="I24" s="251">
        <v>1</v>
      </c>
      <c r="J24" s="252">
        <v>1</v>
      </c>
      <c r="K24" s="253">
        <v>1</v>
      </c>
      <c r="L24" s="254">
        <v>1</v>
      </c>
    </row>
    <row r="25" spans="1:14" x14ac:dyDescent="0.25">
      <c r="A25" s="285">
        <v>19</v>
      </c>
      <c r="B25" s="142" t="s">
        <v>91</v>
      </c>
      <c r="C25" s="142" t="s">
        <v>92</v>
      </c>
      <c r="D25" s="47" t="s">
        <v>73</v>
      </c>
      <c r="E25" s="261"/>
      <c r="F25" s="262"/>
      <c r="G25" s="259"/>
      <c r="H25" s="263"/>
      <c r="I25" s="262">
        <v>1</v>
      </c>
      <c r="J25" s="259">
        <v>1</v>
      </c>
      <c r="K25" s="263">
        <v>1</v>
      </c>
      <c r="L25" s="264">
        <v>1</v>
      </c>
    </row>
    <row r="26" spans="1:14" ht="15.75" thickBot="1" x14ac:dyDescent="0.3">
      <c r="A26" s="286">
        <v>20</v>
      </c>
      <c r="B26" s="287" t="s">
        <v>93</v>
      </c>
      <c r="C26" s="287" t="s">
        <v>9</v>
      </c>
      <c r="D26" s="236" t="s">
        <v>71</v>
      </c>
      <c r="E26" s="260" t="s">
        <v>79</v>
      </c>
      <c r="F26" s="255"/>
      <c r="G26" s="256"/>
      <c r="H26" s="257"/>
      <c r="I26" s="255">
        <v>1</v>
      </c>
      <c r="J26" s="256">
        <v>1</v>
      </c>
      <c r="K26" s="257">
        <v>1</v>
      </c>
      <c r="L26" s="258">
        <v>1</v>
      </c>
    </row>
    <row r="27" spans="1:14" ht="15.75" thickBot="1" x14ac:dyDescent="0.3">
      <c r="F27" s="228">
        <f>SUM(F7:F25)</f>
        <v>7</v>
      </c>
      <c r="G27" s="229">
        <f t="shared" ref="G27:H27" si="0">SUM(G7:G25)</f>
        <v>7</v>
      </c>
      <c r="H27" s="230">
        <f t="shared" si="0"/>
        <v>7</v>
      </c>
      <c r="I27" s="228">
        <f>SUM(I7:I26)</f>
        <v>13</v>
      </c>
      <c r="J27" s="229">
        <f>SUM(J7:J26)</f>
        <v>13</v>
      </c>
      <c r="K27" s="230">
        <f>SUM(K7:K26)</f>
        <v>13</v>
      </c>
      <c r="L27" s="227">
        <f>SUM(L7:L26)</f>
        <v>20</v>
      </c>
    </row>
  </sheetData>
  <sortState ref="B7:M26">
    <sortCondition ref="B7:B26"/>
  </sortState>
  <mergeCells count="1">
    <mergeCell ref="B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E2" sqref="E2:K2"/>
    </sheetView>
  </sheetViews>
  <sheetFormatPr defaultRowHeight="15" x14ac:dyDescent="0.25"/>
  <cols>
    <col min="1" max="1" width="3.28515625" bestFit="1" customWidth="1"/>
    <col min="2" max="2" width="17.5703125" bestFit="1" customWidth="1"/>
    <col min="3" max="3" width="26.5703125" bestFit="1" customWidth="1"/>
    <col min="4" max="14" width="8.7109375" customWidth="1"/>
    <col min="16" max="16" width="17.85546875" bestFit="1" customWidth="1"/>
    <col min="17" max="20" width="8.7109375" customWidth="1"/>
  </cols>
  <sheetData>
    <row r="1" spans="1:20" ht="18" customHeight="1" x14ac:dyDescent="0.25"/>
    <row r="2" spans="1:20" ht="18" customHeight="1" x14ac:dyDescent="0.35">
      <c r="A2" s="136"/>
      <c r="B2" s="136"/>
      <c r="C2" s="137"/>
      <c r="D2" s="134"/>
      <c r="E2" s="442" t="s">
        <v>62</v>
      </c>
      <c r="F2" s="442"/>
      <c r="G2" s="442"/>
      <c r="H2" s="442"/>
      <c r="I2" s="442"/>
      <c r="J2" s="442"/>
      <c r="K2" s="442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14.25" customHeight="1" thickBot="1" x14ac:dyDescent="0.3">
      <c r="A3" s="136"/>
      <c r="B3" s="136"/>
      <c r="C3" s="137"/>
      <c r="D3" s="134"/>
      <c r="E3" s="134"/>
      <c r="F3" s="134"/>
      <c r="G3" s="134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ht="14.25" customHeight="1" thickBot="1" x14ac:dyDescent="0.35">
      <c r="A4" s="443" t="s">
        <v>63</v>
      </c>
      <c r="B4" s="444"/>
      <c r="C4" s="445"/>
      <c r="D4" s="134"/>
      <c r="E4" s="134"/>
      <c r="F4" s="134"/>
      <c r="G4" s="134"/>
      <c r="H4" s="136"/>
      <c r="I4" s="136"/>
      <c r="J4" s="136"/>
      <c r="K4" s="136"/>
      <c r="L4" s="136"/>
      <c r="M4" s="136"/>
      <c r="N4" s="136"/>
      <c r="O4" s="136"/>
      <c r="P4" s="446" t="s">
        <v>53</v>
      </c>
      <c r="Q4" s="447"/>
      <c r="R4" s="447"/>
      <c r="S4" s="447"/>
      <c r="T4" s="448"/>
    </row>
    <row r="5" spans="1:20" ht="14.25" customHeight="1" thickBot="1" x14ac:dyDescent="0.3">
      <c r="A5" s="204" t="s">
        <v>1</v>
      </c>
      <c r="B5" s="204" t="s">
        <v>30</v>
      </c>
      <c r="C5" s="171" t="s">
        <v>3</v>
      </c>
      <c r="D5" s="205" t="s">
        <v>31</v>
      </c>
      <c r="E5" s="173" t="s">
        <v>32</v>
      </c>
      <c r="F5" s="172" t="s">
        <v>33</v>
      </c>
      <c r="G5" s="173" t="s">
        <v>34</v>
      </c>
      <c r="H5" s="172" t="s">
        <v>35</v>
      </c>
      <c r="I5" s="173" t="s">
        <v>38</v>
      </c>
      <c r="J5" s="172" t="s">
        <v>39</v>
      </c>
      <c r="K5" s="173" t="s">
        <v>40</v>
      </c>
      <c r="L5" s="172" t="s">
        <v>41</v>
      </c>
      <c r="M5" s="173" t="s">
        <v>42</v>
      </c>
      <c r="N5" s="172" t="s">
        <v>54</v>
      </c>
      <c r="O5" s="136"/>
      <c r="P5" s="204" t="s">
        <v>2</v>
      </c>
      <c r="Q5" s="172" t="s">
        <v>5</v>
      </c>
      <c r="R5" s="173" t="s">
        <v>6</v>
      </c>
      <c r="S5" s="172" t="s">
        <v>64</v>
      </c>
      <c r="T5" s="205" t="s">
        <v>36</v>
      </c>
    </row>
    <row r="6" spans="1:20" ht="14.25" customHeight="1" x14ac:dyDescent="0.25">
      <c r="A6" s="206">
        <v>1</v>
      </c>
      <c r="B6" s="207" t="s">
        <v>20</v>
      </c>
      <c r="C6" s="168" t="s">
        <v>9</v>
      </c>
      <c r="D6" s="177">
        <v>50</v>
      </c>
      <c r="E6" s="178">
        <v>50</v>
      </c>
      <c r="F6" s="178">
        <v>40</v>
      </c>
      <c r="G6" s="178">
        <v>40</v>
      </c>
      <c r="H6" s="178">
        <v>60</v>
      </c>
      <c r="I6" s="178">
        <v>10</v>
      </c>
      <c r="J6" s="178">
        <v>20</v>
      </c>
      <c r="K6" s="178">
        <v>45</v>
      </c>
      <c r="L6" s="178">
        <v>50</v>
      </c>
      <c r="M6" s="179">
        <v>55</v>
      </c>
      <c r="N6" s="180">
        <f>SUM(D6:M6)</f>
        <v>420</v>
      </c>
      <c r="O6" s="136"/>
      <c r="P6" s="307" t="s">
        <v>13</v>
      </c>
      <c r="Q6" s="488">
        <v>510</v>
      </c>
      <c r="R6" s="489">
        <v>390</v>
      </c>
      <c r="S6" s="490">
        <v>270</v>
      </c>
      <c r="T6" s="491">
        <f>SUM(Q6:S6)</f>
        <v>1170</v>
      </c>
    </row>
    <row r="7" spans="1:20" ht="14.25" customHeight="1" x14ac:dyDescent="0.25">
      <c r="A7" s="208">
        <v>2</v>
      </c>
      <c r="B7" s="144" t="s">
        <v>91</v>
      </c>
      <c r="C7" s="48" t="s">
        <v>92</v>
      </c>
      <c r="D7" s="183">
        <v>45</v>
      </c>
      <c r="E7" s="184">
        <v>30</v>
      </c>
      <c r="F7" s="184">
        <v>35</v>
      </c>
      <c r="G7" s="184">
        <v>35</v>
      </c>
      <c r="H7" s="184">
        <v>50</v>
      </c>
      <c r="I7" s="184">
        <v>35</v>
      </c>
      <c r="J7" s="184">
        <v>30</v>
      </c>
      <c r="K7" s="184">
        <v>60</v>
      </c>
      <c r="L7" s="184">
        <v>40</v>
      </c>
      <c r="M7" s="185">
        <v>55</v>
      </c>
      <c r="N7" s="186">
        <f t="shared" ref="N7:N10" si="0">SUM(D7:M7)</f>
        <v>415</v>
      </c>
      <c r="O7" s="136"/>
      <c r="P7" s="314" t="s">
        <v>11</v>
      </c>
      <c r="Q7" s="492">
        <v>505</v>
      </c>
      <c r="R7" s="493">
        <v>370</v>
      </c>
      <c r="S7" s="494">
        <v>265</v>
      </c>
      <c r="T7" s="495">
        <f>SUM(Q7:S7)</f>
        <v>1140</v>
      </c>
    </row>
    <row r="8" spans="1:20" ht="14.25" customHeight="1" x14ac:dyDescent="0.25">
      <c r="A8" s="208">
        <v>3</v>
      </c>
      <c r="B8" s="182" t="s">
        <v>68</v>
      </c>
      <c r="C8" s="169" t="s">
        <v>14</v>
      </c>
      <c r="D8" s="183">
        <v>50</v>
      </c>
      <c r="E8" s="184">
        <v>40</v>
      </c>
      <c r="F8" s="184">
        <v>55</v>
      </c>
      <c r="G8" s="184">
        <v>35</v>
      </c>
      <c r="H8" s="184">
        <v>50</v>
      </c>
      <c r="I8" s="184">
        <v>50</v>
      </c>
      <c r="J8" s="184">
        <v>45</v>
      </c>
      <c r="K8" s="184">
        <v>55</v>
      </c>
      <c r="L8" s="184">
        <v>45</v>
      </c>
      <c r="M8" s="185">
        <v>45</v>
      </c>
      <c r="N8" s="186">
        <f t="shared" si="0"/>
        <v>470</v>
      </c>
      <c r="O8" s="136"/>
      <c r="P8" s="320" t="s">
        <v>68</v>
      </c>
      <c r="Q8" s="492">
        <v>470</v>
      </c>
      <c r="R8" s="493">
        <v>300</v>
      </c>
      <c r="S8" s="494">
        <v>175</v>
      </c>
      <c r="T8" s="495">
        <f>SUM(Q8:S8)</f>
        <v>945</v>
      </c>
    </row>
    <row r="9" spans="1:20" ht="14.25" customHeight="1" x14ac:dyDescent="0.25">
      <c r="A9" s="208">
        <v>4</v>
      </c>
      <c r="B9" s="144" t="s">
        <v>11</v>
      </c>
      <c r="C9" s="48" t="s">
        <v>12</v>
      </c>
      <c r="D9" s="183">
        <v>50</v>
      </c>
      <c r="E9" s="184">
        <v>55</v>
      </c>
      <c r="F9" s="184">
        <v>50</v>
      </c>
      <c r="G9" s="184">
        <v>55</v>
      </c>
      <c r="H9" s="184">
        <v>55</v>
      </c>
      <c r="I9" s="184">
        <v>45</v>
      </c>
      <c r="J9" s="184">
        <v>35</v>
      </c>
      <c r="K9" s="184">
        <v>60</v>
      </c>
      <c r="L9" s="184">
        <v>50</v>
      </c>
      <c r="M9" s="185">
        <v>55</v>
      </c>
      <c r="N9" s="186">
        <f t="shared" si="0"/>
        <v>510</v>
      </c>
      <c r="O9" s="136"/>
      <c r="P9" s="320" t="s">
        <v>91</v>
      </c>
      <c r="Q9" s="492">
        <v>425</v>
      </c>
      <c r="R9" s="493">
        <v>340</v>
      </c>
      <c r="S9" s="494">
        <v>180</v>
      </c>
      <c r="T9" s="495">
        <f>SUM(Q9:S9)</f>
        <v>945</v>
      </c>
    </row>
    <row r="10" spans="1:20" ht="14.25" customHeight="1" thickBot="1" x14ac:dyDescent="0.3">
      <c r="A10" s="209">
        <v>5</v>
      </c>
      <c r="B10" s="148" t="s">
        <v>13</v>
      </c>
      <c r="C10" s="279" t="s">
        <v>14</v>
      </c>
      <c r="D10" s="187">
        <v>30</v>
      </c>
      <c r="E10" s="188">
        <v>55</v>
      </c>
      <c r="F10" s="188">
        <v>60</v>
      </c>
      <c r="G10" s="188">
        <v>55</v>
      </c>
      <c r="H10" s="188">
        <v>40</v>
      </c>
      <c r="I10" s="188">
        <v>50</v>
      </c>
      <c r="J10" s="188">
        <v>55</v>
      </c>
      <c r="K10" s="188">
        <v>50</v>
      </c>
      <c r="L10" s="188">
        <v>45</v>
      </c>
      <c r="M10" s="189">
        <v>55</v>
      </c>
      <c r="N10" s="190">
        <f t="shared" si="0"/>
        <v>495</v>
      </c>
      <c r="O10" s="136"/>
      <c r="P10" s="320" t="s">
        <v>20</v>
      </c>
      <c r="Q10" s="492">
        <v>440</v>
      </c>
      <c r="R10" s="493">
        <v>270</v>
      </c>
      <c r="S10" s="494">
        <v>160</v>
      </c>
      <c r="T10" s="495">
        <f>SUM(Q10:S10)</f>
        <v>870</v>
      </c>
    </row>
    <row r="11" spans="1:20" ht="14.25" customHeight="1" thickBot="1" x14ac:dyDescent="0.3">
      <c r="A11" s="134"/>
      <c r="B11" s="134"/>
      <c r="C11" s="138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6"/>
      <c r="P11" s="145" t="s">
        <v>8</v>
      </c>
      <c r="Q11" s="198">
        <v>405</v>
      </c>
      <c r="R11" s="23">
        <v>250</v>
      </c>
      <c r="S11" s="24">
        <v>180</v>
      </c>
      <c r="T11" s="200">
        <f>SUM(Q11:S11)</f>
        <v>835</v>
      </c>
    </row>
    <row r="12" spans="1:20" ht="14.25" customHeight="1" thickBot="1" x14ac:dyDescent="0.3">
      <c r="A12" s="443" t="s">
        <v>65</v>
      </c>
      <c r="B12" s="444"/>
      <c r="C12" s="445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6"/>
      <c r="P12" s="143" t="s">
        <v>17</v>
      </c>
      <c r="Q12" s="198">
        <v>400</v>
      </c>
      <c r="R12" s="23">
        <v>255</v>
      </c>
      <c r="S12" s="24">
        <v>160</v>
      </c>
      <c r="T12" s="200">
        <f>SUM(Q12:S12)</f>
        <v>815</v>
      </c>
    </row>
    <row r="13" spans="1:20" ht="14.25" customHeight="1" thickBot="1" x14ac:dyDescent="0.3">
      <c r="A13" s="204" t="s">
        <v>1</v>
      </c>
      <c r="B13" s="172" t="s">
        <v>30</v>
      </c>
      <c r="C13" s="171" t="s">
        <v>3</v>
      </c>
      <c r="D13" s="172" t="s">
        <v>31</v>
      </c>
      <c r="E13" s="173" t="s">
        <v>32</v>
      </c>
      <c r="F13" s="172" t="s">
        <v>33</v>
      </c>
      <c r="G13" s="173" t="s">
        <v>34</v>
      </c>
      <c r="H13" s="172" t="s">
        <v>35</v>
      </c>
      <c r="I13" s="173" t="s">
        <v>38</v>
      </c>
      <c r="J13" s="172" t="s">
        <v>39</v>
      </c>
      <c r="K13" s="173" t="s">
        <v>40</v>
      </c>
      <c r="L13" s="172" t="s">
        <v>41</v>
      </c>
      <c r="M13" s="173" t="s">
        <v>42</v>
      </c>
      <c r="N13" s="172" t="s">
        <v>54</v>
      </c>
      <c r="O13" s="136"/>
      <c r="P13" s="47" t="s">
        <v>84</v>
      </c>
      <c r="Q13" s="198">
        <v>430</v>
      </c>
      <c r="R13" s="23">
        <v>240</v>
      </c>
      <c r="S13" s="24">
        <v>115</v>
      </c>
      <c r="T13" s="200">
        <f>SUM(Q13:S13)</f>
        <v>785</v>
      </c>
    </row>
    <row r="14" spans="1:20" ht="14.25" customHeight="1" x14ac:dyDescent="0.25">
      <c r="A14" s="206">
        <v>1</v>
      </c>
      <c r="B14" s="207" t="s">
        <v>20</v>
      </c>
      <c r="C14" s="168" t="s">
        <v>9</v>
      </c>
      <c r="D14" s="177">
        <v>10</v>
      </c>
      <c r="E14" s="178">
        <v>10</v>
      </c>
      <c r="F14" s="178">
        <v>40</v>
      </c>
      <c r="G14" s="178">
        <v>20</v>
      </c>
      <c r="H14" s="178">
        <v>30</v>
      </c>
      <c r="I14" s="178">
        <v>0</v>
      </c>
      <c r="J14" s="178">
        <v>15</v>
      </c>
      <c r="K14" s="178">
        <v>50</v>
      </c>
      <c r="L14" s="178">
        <v>20</v>
      </c>
      <c r="M14" s="179">
        <v>20</v>
      </c>
      <c r="N14" s="180">
        <f>SUM(D14:M14)</f>
        <v>215</v>
      </c>
      <c r="O14" s="136"/>
      <c r="P14" s="143" t="s">
        <v>93</v>
      </c>
      <c r="Q14" s="198">
        <v>435</v>
      </c>
      <c r="R14" s="23">
        <v>125</v>
      </c>
      <c r="S14" s="24">
        <v>105</v>
      </c>
      <c r="T14" s="200">
        <f>SUM(Q14:S14)</f>
        <v>665</v>
      </c>
    </row>
    <row r="15" spans="1:20" ht="14.25" customHeight="1" x14ac:dyDescent="0.25">
      <c r="A15" s="208">
        <v>2</v>
      </c>
      <c r="B15" s="144" t="s">
        <v>91</v>
      </c>
      <c r="C15" s="48" t="s">
        <v>92</v>
      </c>
      <c r="D15" s="183">
        <v>35</v>
      </c>
      <c r="E15" s="184">
        <v>35</v>
      </c>
      <c r="F15" s="184">
        <v>50</v>
      </c>
      <c r="G15" s="184">
        <v>35</v>
      </c>
      <c r="H15" s="184">
        <v>35</v>
      </c>
      <c r="I15" s="184">
        <v>20</v>
      </c>
      <c r="J15" s="184">
        <v>45</v>
      </c>
      <c r="K15" s="184">
        <v>60</v>
      </c>
      <c r="L15" s="184">
        <v>20</v>
      </c>
      <c r="M15" s="185">
        <v>55</v>
      </c>
      <c r="N15" s="186">
        <f t="shared" ref="N15:N18" si="1">SUM(D15:M15)</f>
        <v>390</v>
      </c>
      <c r="O15" s="136"/>
      <c r="P15" s="484" t="s">
        <v>19</v>
      </c>
      <c r="Q15" s="23">
        <v>360</v>
      </c>
      <c r="R15" s="23">
        <v>145</v>
      </c>
      <c r="S15" s="23"/>
      <c r="T15" s="450">
        <f>SUM(Q15:S15)</f>
        <v>505</v>
      </c>
    </row>
    <row r="16" spans="1:20" ht="14.25" customHeight="1" x14ac:dyDescent="0.25">
      <c r="A16" s="208">
        <v>3</v>
      </c>
      <c r="B16" s="182" t="s">
        <v>68</v>
      </c>
      <c r="C16" s="169" t="s">
        <v>14</v>
      </c>
      <c r="D16" s="183">
        <v>15</v>
      </c>
      <c r="E16" s="184">
        <v>30</v>
      </c>
      <c r="F16" s="184">
        <v>30</v>
      </c>
      <c r="G16" s="184">
        <v>50</v>
      </c>
      <c r="H16" s="184">
        <v>35</v>
      </c>
      <c r="I16" s="184">
        <v>30</v>
      </c>
      <c r="J16" s="184">
        <v>45</v>
      </c>
      <c r="K16" s="184">
        <v>50</v>
      </c>
      <c r="L16" s="184">
        <v>40</v>
      </c>
      <c r="M16" s="185">
        <v>40</v>
      </c>
      <c r="N16" s="186">
        <f t="shared" si="1"/>
        <v>365</v>
      </c>
      <c r="O16" s="136"/>
      <c r="P16" s="451" t="s">
        <v>22</v>
      </c>
      <c r="Q16" s="482"/>
      <c r="R16" s="482"/>
      <c r="S16" s="485">
        <v>45</v>
      </c>
      <c r="T16" s="486">
        <f>SUM(Q16:S16)</f>
        <v>45</v>
      </c>
    </row>
    <row r="17" spans="1:20" ht="14.25" customHeight="1" thickBot="1" x14ac:dyDescent="0.3">
      <c r="A17" s="208">
        <v>4</v>
      </c>
      <c r="B17" s="144" t="s">
        <v>11</v>
      </c>
      <c r="C17" s="48" t="s">
        <v>12</v>
      </c>
      <c r="D17" s="183">
        <v>45</v>
      </c>
      <c r="E17" s="184">
        <v>30</v>
      </c>
      <c r="F17" s="184">
        <v>10</v>
      </c>
      <c r="G17" s="184">
        <v>55</v>
      </c>
      <c r="H17" s="184">
        <v>50</v>
      </c>
      <c r="I17" s="184">
        <v>35</v>
      </c>
      <c r="J17" s="184">
        <v>55</v>
      </c>
      <c r="K17" s="184">
        <v>35</v>
      </c>
      <c r="L17" s="184">
        <v>45</v>
      </c>
      <c r="M17" s="185">
        <v>45</v>
      </c>
      <c r="N17" s="186">
        <f t="shared" si="1"/>
        <v>405</v>
      </c>
      <c r="O17" s="136"/>
      <c r="P17" s="452" t="s">
        <v>85</v>
      </c>
      <c r="Q17" s="483"/>
      <c r="R17" s="483"/>
      <c r="S17" s="483"/>
      <c r="T17" s="453">
        <f>SUM(Q17:S17)</f>
        <v>0</v>
      </c>
    </row>
    <row r="18" spans="1:20" ht="14.25" customHeight="1" thickBot="1" x14ac:dyDescent="0.3">
      <c r="A18" s="209">
        <v>5</v>
      </c>
      <c r="B18" s="148" t="s">
        <v>13</v>
      </c>
      <c r="C18" s="279" t="s">
        <v>14</v>
      </c>
      <c r="D18" s="187">
        <v>45</v>
      </c>
      <c r="E18" s="188">
        <v>40</v>
      </c>
      <c r="F18" s="188">
        <v>35</v>
      </c>
      <c r="G18" s="188">
        <v>60</v>
      </c>
      <c r="H18" s="188">
        <v>20</v>
      </c>
      <c r="I18" s="188">
        <v>55</v>
      </c>
      <c r="J18" s="188">
        <v>20</v>
      </c>
      <c r="K18" s="188">
        <v>60</v>
      </c>
      <c r="L18" s="188">
        <v>45</v>
      </c>
      <c r="M18" s="189">
        <v>30</v>
      </c>
      <c r="N18" s="190">
        <f t="shared" si="1"/>
        <v>410</v>
      </c>
      <c r="O18" s="136"/>
      <c r="P18" s="136"/>
      <c r="Q18" s="136"/>
      <c r="R18" s="136"/>
      <c r="S18" s="136"/>
      <c r="T18" s="136"/>
    </row>
    <row r="19" spans="1:20" ht="14.25" customHeight="1" thickBot="1" x14ac:dyDescent="0.3">
      <c r="A19" s="134"/>
      <c r="B19" s="134"/>
      <c r="C19" s="138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6"/>
      <c r="P19" s="136"/>
      <c r="Q19" s="136"/>
      <c r="R19" s="136"/>
      <c r="S19" s="136"/>
      <c r="T19" s="136"/>
    </row>
    <row r="20" spans="1:20" ht="14.25" customHeight="1" thickBot="1" x14ac:dyDescent="0.3">
      <c r="A20" s="443" t="s">
        <v>66</v>
      </c>
      <c r="B20" s="444"/>
      <c r="C20" s="445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6"/>
      <c r="P20" s="136"/>
      <c r="Q20" s="136"/>
      <c r="R20" s="136"/>
      <c r="S20" s="136"/>
      <c r="T20" s="136"/>
    </row>
    <row r="21" spans="1:20" ht="14.25" customHeight="1" thickBot="1" x14ac:dyDescent="0.3">
      <c r="A21" s="204" t="s">
        <v>1</v>
      </c>
      <c r="B21" s="172" t="s">
        <v>30</v>
      </c>
      <c r="C21" s="171" t="s">
        <v>3</v>
      </c>
      <c r="D21" s="172" t="s">
        <v>31</v>
      </c>
      <c r="E21" s="173" t="s">
        <v>32</v>
      </c>
      <c r="F21" s="172" t="s">
        <v>33</v>
      </c>
      <c r="G21" s="173" t="s">
        <v>34</v>
      </c>
      <c r="H21" s="172" t="s">
        <v>35</v>
      </c>
      <c r="I21" s="173" t="s">
        <v>38</v>
      </c>
      <c r="J21" s="172" t="s">
        <v>39</v>
      </c>
      <c r="K21" s="173" t="s">
        <v>40</v>
      </c>
      <c r="L21" s="172" t="s">
        <v>41</v>
      </c>
      <c r="M21" s="173" t="s">
        <v>42</v>
      </c>
      <c r="N21" s="172" t="s">
        <v>54</v>
      </c>
      <c r="O21" s="136"/>
      <c r="P21" s="136"/>
      <c r="Q21" s="136"/>
      <c r="R21" s="136"/>
      <c r="S21" s="136"/>
      <c r="T21" s="136"/>
    </row>
    <row r="22" spans="1:20" ht="14.25" customHeight="1" x14ac:dyDescent="0.25">
      <c r="A22" s="206">
        <v>1</v>
      </c>
      <c r="B22" s="207" t="s">
        <v>20</v>
      </c>
      <c r="C22" s="168" t="s">
        <v>9</v>
      </c>
      <c r="D22" s="177">
        <v>40</v>
      </c>
      <c r="E22" s="178">
        <v>15</v>
      </c>
      <c r="F22" s="178">
        <v>25</v>
      </c>
      <c r="G22" s="178">
        <v>25</v>
      </c>
      <c r="H22" s="178">
        <v>25</v>
      </c>
      <c r="I22" s="178">
        <v>5</v>
      </c>
      <c r="J22" s="178">
        <v>25</v>
      </c>
      <c r="K22" s="178">
        <v>35</v>
      </c>
      <c r="L22" s="178">
        <v>30</v>
      </c>
      <c r="M22" s="179">
        <v>20</v>
      </c>
      <c r="N22" s="180">
        <f>SUM(D22:M22)</f>
        <v>245</v>
      </c>
      <c r="O22" s="136"/>
      <c r="P22" s="136"/>
      <c r="Q22" s="136"/>
      <c r="R22" s="136"/>
      <c r="S22" s="136"/>
      <c r="T22" s="136"/>
    </row>
    <row r="23" spans="1:20" ht="14.25" customHeight="1" x14ac:dyDescent="0.25">
      <c r="A23" s="208">
        <v>2</v>
      </c>
      <c r="B23" s="144" t="s">
        <v>91</v>
      </c>
      <c r="C23" s="48" t="s">
        <v>92</v>
      </c>
      <c r="D23" s="183">
        <v>55</v>
      </c>
      <c r="E23" s="184">
        <v>25</v>
      </c>
      <c r="F23" s="184">
        <v>20</v>
      </c>
      <c r="G23" s="184">
        <v>5</v>
      </c>
      <c r="H23" s="184">
        <v>10</v>
      </c>
      <c r="I23" s="184">
        <v>15</v>
      </c>
      <c r="J23" s="184">
        <v>0</v>
      </c>
      <c r="K23" s="184">
        <v>20</v>
      </c>
      <c r="L23" s="184">
        <v>15</v>
      </c>
      <c r="M23" s="185">
        <v>5</v>
      </c>
      <c r="N23" s="186">
        <f t="shared" ref="N23:N26" si="2">SUM(D23:M23)</f>
        <v>170</v>
      </c>
      <c r="O23" s="136"/>
      <c r="P23" s="136"/>
      <c r="Q23" s="136"/>
      <c r="R23" s="136"/>
      <c r="S23" s="136"/>
      <c r="T23" s="136"/>
    </row>
    <row r="24" spans="1:20" ht="14.25" customHeight="1" x14ac:dyDescent="0.25">
      <c r="A24" s="208">
        <v>3</v>
      </c>
      <c r="B24" s="182" t="s">
        <v>68</v>
      </c>
      <c r="C24" s="169" t="s">
        <v>14</v>
      </c>
      <c r="D24" s="183">
        <v>10</v>
      </c>
      <c r="E24" s="184">
        <v>10</v>
      </c>
      <c r="F24" s="184">
        <v>35</v>
      </c>
      <c r="G24" s="184">
        <v>20</v>
      </c>
      <c r="H24" s="184">
        <v>25</v>
      </c>
      <c r="I24" s="184">
        <v>35</v>
      </c>
      <c r="J24" s="184">
        <v>0</v>
      </c>
      <c r="K24" s="184">
        <v>0</v>
      </c>
      <c r="L24" s="184">
        <v>35</v>
      </c>
      <c r="M24" s="185">
        <v>45</v>
      </c>
      <c r="N24" s="186">
        <f t="shared" si="2"/>
        <v>215</v>
      </c>
      <c r="O24" s="136"/>
      <c r="P24" s="136"/>
      <c r="Q24" s="136"/>
      <c r="R24" s="136"/>
      <c r="S24" s="136"/>
      <c r="T24" s="136"/>
    </row>
    <row r="25" spans="1:20" ht="14.25" customHeight="1" x14ac:dyDescent="0.25">
      <c r="A25" s="208">
        <v>4</v>
      </c>
      <c r="B25" s="144" t="s">
        <v>11</v>
      </c>
      <c r="C25" s="48" t="s">
        <v>12</v>
      </c>
      <c r="D25" s="183">
        <v>30</v>
      </c>
      <c r="E25" s="184">
        <v>15</v>
      </c>
      <c r="F25" s="184">
        <v>20</v>
      </c>
      <c r="G25" s="184">
        <v>30</v>
      </c>
      <c r="H25" s="184">
        <v>15</v>
      </c>
      <c r="I25" s="184">
        <v>35</v>
      </c>
      <c r="J25" s="184">
        <v>10</v>
      </c>
      <c r="K25" s="184">
        <v>40</v>
      </c>
      <c r="L25" s="184">
        <v>20</v>
      </c>
      <c r="M25" s="487">
        <v>30</v>
      </c>
      <c r="N25" s="186">
        <f t="shared" si="2"/>
        <v>245</v>
      </c>
      <c r="O25" s="136"/>
      <c r="P25" s="136"/>
      <c r="Q25" s="136"/>
      <c r="R25" s="136"/>
      <c r="S25" s="136"/>
      <c r="T25" s="136"/>
    </row>
    <row r="26" spans="1:20" ht="14.25" customHeight="1" thickBot="1" x14ac:dyDescent="0.3">
      <c r="A26" s="209">
        <v>5</v>
      </c>
      <c r="B26" s="148" t="s">
        <v>13</v>
      </c>
      <c r="C26" s="279" t="s">
        <v>14</v>
      </c>
      <c r="D26" s="187">
        <v>20</v>
      </c>
      <c r="E26" s="188">
        <v>20</v>
      </c>
      <c r="F26" s="188">
        <v>15</v>
      </c>
      <c r="G26" s="188">
        <v>15</v>
      </c>
      <c r="H26" s="188">
        <v>20</v>
      </c>
      <c r="I26" s="188">
        <v>10</v>
      </c>
      <c r="J26" s="188">
        <v>10</v>
      </c>
      <c r="K26" s="188">
        <v>0</v>
      </c>
      <c r="L26" s="188">
        <v>5</v>
      </c>
      <c r="M26" s="189">
        <v>10</v>
      </c>
      <c r="N26" s="190">
        <f t="shared" si="2"/>
        <v>125</v>
      </c>
      <c r="O26" s="136"/>
      <c r="P26" s="136"/>
      <c r="Q26" s="136"/>
      <c r="R26" s="136"/>
      <c r="S26" s="136"/>
      <c r="T26" s="136"/>
    </row>
    <row r="27" spans="1:20" ht="14.25" customHeight="1" thickBot="1" x14ac:dyDescent="0.3">
      <c r="A27" s="136"/>
      <c r="B27" s="136"/>
      <c r="C27" s="137"/>
      <c r="D27" s="134"/>
      <c r="E27" s="134"/>
      <c r="F27" s="134"/>
      <c r="G27" s="134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</row>
    <row r="28" spans="1:20" ht="14.25" customHeight="1" thickBot="1" x14ac:dyDescent="0.3">
      <c r="A28" s="136"/>
      <c r="B28" s="437" t="s">
        <v>57</v>
      </c>
      <c r="C28" s="438"/>
      <c r="D28" s="135"/>
      <c r="E28" s="135"/>
      <c r="F28" s="135"/>
      <c r="G28" s="135"/>
      <c r="H28" s="139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</row>
    <row r="29" spans="1:20" ht="14.25" customHeight="1" thickBot="1" x14ac:dyDescent="0.3">
      <c r="A29" s="136"/>
      <c r="B29" s="193" t="s">
        <v>30</v>
      </c>
      <c r="C29" s="193" t="s">
        <v>58</v>
      </c>
      <c r="D29" s="194" t="s">
        <v>60</v>
      </c>
      <c r="E29" s="194" t="s">
        <v>61</v>
      </c>
      <c r="F29" s="194" t="s">
        <v>67</v>
      </c>
      <c r="G29" s="195" t="s">
        <v>54</v>
      </c>
      <c r="H29" s="195" t="s">
        <v>43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</row>
    <row r="30" spans="1:20" ht="14.25" customHeight="1" x14ac:dyDescent="0.25">
      <c r="A30" s="136"/>
      <c r="B30" s="207" t="s">
        <v>20</v>
      </c>
      <c r="C30" s="168" t="s">
        <v>9</v>
      </c>
      <c r="D30" s="214">
        <f>SUM(N6)</f>
        <v>420</v>
      </c>
      <c r="E30" s="217">
        <f>SUM(N14)</f>
        <v>215</v>
      </c>
      <c r="F30" s="215">
        <f>SUM(N22)</f>
        <v>245</v>
      </c>
      <c r="G30" s="216">
        <f>SUM(D30:F30)</f>
        <v>880</v>
      </c>
      <c r="H30" s="21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1:20" ht="14.25" customHeight="1" x14ac:dyDescent="0.25">
      <c r="A31" s="136"/>
      <c r="B31" s="144" t="s">
        <v>91</v>
      </c>
      <c r="C31" s="48" t="s">
        <v>92</v>
      </c>
      <c r="D31" s="198">
        <f t="shared" ref="D31:D34" si="3">SUM(N7)</f>
        <v>415</v>
      </c>
      <c r="E31" s="23">
        <f t="shared" ref="E31:E34" si="4">SUM(N15)</f>
        <v>390</v>
      </c>
      <c r="F31" s="24">
        <f t="shared" ref="F31:F34" si="5">SUM(N23)</f>
        <v>170</v>
      </c>
      <c r="G31" s="200">
        <f t="shared" ref="G31:G34" si="6">SUM(D31:F31)</f>
        <v>975</v>
      </c>
      <c r="H31" s="210"/>
      <c r="I31" s="136"/>
      <c r="J31" s="136"/>
      <c r="K31" s="136"/>
      <c r="L31" s="136"/>
      <c r="M31" s="136"/>
      <c r="N31" s="136"/>
      <c r="O31" s="136"/>
    </row>
    <row r="32" spans="1:20" ht="14.25" customHeight="1" x14ac:dyDescent="0.25">
      <c r="A32" s="136"/>
      <c r="B32" s="508" t="s">
        <v>68</v>
      </c>
      <c r="C32" s="528" t="s">
        <v>14</v>
      </c>
      <c r="D32" s="510">
        <f t="shared" si="3"/>
        <v>470</v>
      </c>
      <c r="E32" s="511">
        <f t="shared" si="4"/>
        <v>365</v>
      </c>
      <c r="F32" s="529">
        <f t="shared" si="5"/>
        <v>215</v>
      </c>
      <c r="G32" s="513">
        <f t="shared" si="6"/>
        <v>1050</v>
      </c>
      <c r="H32" s="536">
        <v>2</v>
      </c>
      <c r="I32" s="136"/>
      <c r="J32" s="136"/>
      <c r="K32" s="136"/>
      <c r="L32" s="136"/>
      <c r="M32" s="136"/>
      <c r="N32" s="136"/>
      <c r="O32" s="136"/>
    </row>
    <row r="33" spans="1:15" ht="14.25" customHeight="1" x14ac:dyDescent="0.25">
      <c r="A33" s="136"/>
      <c r="B33" s="521" t="s">
        <v>11</v>
      </c>
      <c r="C33" s="522" t="s">
        <v>12</v>
      </c>
      <c r="D33" s="523">
        <f t="shared" si="3"/>
        <v>510</v>
      </c>
      <c r="E33" s="524">
        <f t="shared" si="4"/>
        <v>405</v>
      </c>
      <c r="F33" s="525">
        <f t="shared" si="5"/>
        <v>245</v>
      </c>
      <c r="G33" s="526">
        <f t="shared" si="6"/>
        <v>1160</v>
      </c>
      <c r="H33" s="527">
        <v>1</v>
      </c>
      <c r="I33" s="136"/>
      <c r="J33" s="136"/>
      <c r="K33" s="136"/>
      <c r="L33" s="136"/>
      <c r="M33" s="136"/>
      <c r="N33" s="136"/>
      <c r="O33" s="136"/>
    </row>
    <row r="34" spans="1:15" ht="14.25" customHeight="1" thickBot="1" x14ac:dyDescent="0.3">
      <c r="A34" s="136"/>
      <c r="B34" s="530" t="s">
        <v>13</v>
      </c>
      <c r="C34" s="530" t="s">
        <v>14</v>
      </c>
      <c r="D34" s="531">
        <f t="shared" si="3"/>
        <v>495</v>
      </c>
      <c r="E34" s="532">
        <f t="shared" si="4"/>
        <v>410</v>
      </c>
      <c r="F34" s="533">
        <f t="shared" si="5"/>
        <v>125</v>
      </c>
      <c r="G34" s="534">
        <f t="shared" si="6"/>
        <v>1030</v>
      </c>
      <c r="H34" s="535">
        <v>3</v>
      </c>
      <c r="I34" s="136"/>
      <c r="J34" s="136"/>
      <c r="K34" s="136"/>
      <c r="L34" s="136"/>
      <c r="M34" s="136"/>
      <c r="N34" s="136"/>
      <c r="O34" s="136"/>
    </row>
  </sheetData>
  <sortState ref="A6:C10">
    <sortCondition descending="1" ref="A6:A10"/>
  </sortState>
  <mergeCells count="6">
    <mergeCell ref="B28:C28"/>
    <mergeCell ref="P4:T4"/>
    <mergeCell ref="E2:K2"/>
    <mergeCell ref="A4:C4"/>
    <mergeCell ref="A12:C12"/>
    <mergeCell ref="A20:C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E2" sqref="E2:K2"/>
    </sheetView>
  </sheetViews>
  <sheetFormatPr defaultRowHeight="15" x14ac:dyDescent="0.25"/>
  <cols>
    <col min="1" max="1" width="3.28515625" bestFit="1" customWidth="1"/>
    <col min="2" max="2" width="19.7109375" customWidth="1"/>
    <col min="3" max="3" width="26.5703125" customWidth="1"/>
    <col min="4" max="14" width="8.7109375" customWidth="1"/>
    <col min="15" max="15" width="6.85546875" bestFit="1" customWidth="1"/>
  </cols>
  <sheetData>
    <row r="1" spans="1:15" x14ac:dyDescent="0.2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1" x14ac:dyDescent="0.35">
      <c r="A2" s="79"/>
      <c r="B2" s="79"/>
      <c r="C2" s="79"/>
      <c r="D2" s="80"/>
      <c r="E2" s="417" t="s">
        <v>47</v>
      </c>
      <c r="F2" s="417"/>
      <c r="G2" s="417"/>
      <c r="H2" s="417"/>
      <c r="I2" s="417"/>
      <c r="J2" s="417"/>
      <c r="K2" s="417"/>
      <c r="L2" s="76"/>
      <c r="M2" s="76"/>
      <c r="N2" s="76"/>
      <c r="O2" s="76"/>
    </row>
    <row r="3" spans="1:15" ht="15.75" thickBot="1" x14ac:dyDescent="0.3">
      <c r="A3" s="79"/>
      <c r="B3" s="79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21.75" thickBot="1" x14ac:dyDescent="0.3">
      <c r="A4" s="84"/>
      <c r="B4" s="85"/>
      <c r="C4" s="82" t="s">
        <v>29</v>
      </c>
      <c r="D4" s="85"/>
      <c r="E4" s="86"/>
      <c r="F4" s="83"/>
      <c r="G4" s="81"/>
      <c r="H4" s="81"/>
      <c r="I4" s="81"/>
      <c r="J4" s="80"/>
      <c r="K4" s="80"/>
      <c r="L4" s="80"/>
      <c r="M4" s="80"/>
      <c r="N4" s="80"/>
      <c r="O4" s="80"/>
    </row>
    <row r="5" spans="1:15" ht="15.75" thickBot="1" x14ac:dyDescent="0.3">
      <c r="A5" s="146" t="s">
        <v>1</v>
      </c>
      <c r="B5" s="146" t="s">
        <v>30</v>
      </c>
      <c r="C5" s="146" t="s">
        <v>3</v>
      </c>
      <c r="D5" s="146" t="s">
        <v>31</v>
      </c>
      <c r="E5" s="146" t="s">
        <v>32</v>
      </c>
      <c r="F5" s="147" t="s">
        <v>33</v>
      </c>
      <c r="G5" s="147" t="s">
        <v>34</v>
      </c>
      <c r="H5" s="147" t="s">
        <v>35</v>
      </c>
      <c r="I5" s="146" t="s">
        <v>36</v>
      </c>
      <c r="J5" s="80"/>
      <c r="K5" s="80"/>
      <c r="L5" s="80"/>
      <c r="M5" s="80"/>
      <c r="N5" s="80"/>
      <c r="O5" s="80"/>
    </row>
    <row r="6" spans="1:15" x14ac:dyDescent="0.25">
      <c r="A6" s="328">
        <v>1</v>
      </c>
      <c r="B6" s="307" t="s">
        <v>86</v>
      </c>
      <c r="C6" s="307" t="s">
        <v>10</v>
      </c>
      <c r="D6" s="308">
        <v>50</v>
      </c>
      <c r="E6" s="309">
        <v>60</v>
      </c>
      <c r="F6" s="309">
        <v>60</v>
      </c>
      <c r="G6" s="309">
        <v>60</v>
      </c>
      <c r="H6" s="329">
        <v>60</v>
      </c>
      <c r="I6" s="311">
        <f t="shared" ref="I6:I12" si="0">SUM(D6:H6)</f>
        <v>290</v>
      </c>
      <c r="J6" s="80"/>
      <c r="K6" s="80"/>
      <c r="L6" s="80"/>
      <c r="M6" s="80"/>
      <c r="N6" s="80"/>
      <c r="O6" s="80"/>
    </row>
    <row r="7" spans="1:15" x14ac:dyDescent="0.25">
      <c r="A7" s="330">
        <v>2</v>
      </c>
      <c r="B7" s="314" t="s">
        <v>15</v>
      </c>
      <c r="C7" s="320" t="s">
        <v>10</v>
      </c>
      <c r="D7" s="315">
        <v>55</v>
      </c>
      <c r="E7" s="316">
        <v>60</v>
      </c>
      <c r="F7" s="316">
        <v>55</v>
      </c>
      <c r="G7" s="316">
        <v>60</v>
      </c>
      <c r="H7" s="331">
        <v>60</v>
      </c>
      <c r="I7" s="318">
        <f t="shared" si="0"/>
        <v>290</v>
      </c>
      <c r="J7" s="80"/>
      <c r="K7" s="80"/>
      <c r="L7" s="80"/>
      <c r="M7" s="80"/>
      <c r="N7" s="80"/>
      <c r="O7" s="80"/>
    </row>
    <row r="8" spans="1:15" x14ac:dyDescent="0.25">
      <c r="A8" s="330">
        <v>3</v>
      </c>
      <c r="B8" s="320" t="s">
        <v>18</v>
      </c>
      <c r="C8" s="320" t="s">
        <v>9</v>
      </c>
      <c r="D8" s="315">
        <v>40</v>
      </c>
      <c r="E8" s="316">
        <v>50</v>
      </c>
      <c r="F8" s="316">
        <v>50</v>
      </c>
      <c r="G8" s="316">
        <v>50</v>
      </c>
      <c r="H8" s="331">
        <v>45</v>
      </c>
      <c r="I8" s="318">
        <f t="shared" si="0"/>
        <v>235</v>
      </c>
      <c r="J8" s="80"/>
      <c r="K8" s="80"/>
      <c r="L8" s="80"/>
      <c r="M8" s="80"/>
      <c r="N8" s="80"/>
      <c r="O8" s="80"/>
    </row>
    <row r="9" spans="1:15" x14ac:dyDescent="0.25">
      <c r="A9" s="332">
        <v>4</v>
      </c>
      <c r="B9" s="333" t="s">
        <v>81</v>
      </c>
      <c r="C9" s="334" t="s">
        <v>9</v>
      </c>
      <c r="D9" s="323">
        <v>40</v>
      </c>
      <c r="E9" s="324">
        <v>55</v>
      </c>
      <c r="F9" s="324">
        <v>40</v>
      </c>
      <c r="G9" s="324">
        <v>45</v>
      </c>
      <c r="H9" s="324">
        <v>35</v>
      </c>
      <c r="I9" s="326">
        <f t="shared" si="0"/>
        <v>215</v>
      </c>
      <c r="J9" s="80"/>
      <c r="K9" s="80"/>
      <c r="L9" s="80"/>
      <c r="M9" s="80"/>
      <c r="N9" s="80"/>
      <c r="O9" s="80"/>
    </row>
    <row r="10" spans="1:15" x14ac:dyDescent="0.25">
      <c r="A10" s="330">
        <v>5</v>
      </c>
      <c r="B10" s="333" t="s">
        <v>16</v>
      </c>
      <c r="C10" s="333" t="s">
        <v>9</v>
      </c>
      <c r="D10" s="323">
        <v>60</v>
      </c>
      <c r="E10" s="324">
        <v>20</v>
      </c>
      <c r="F10" s="324">
        <v>50</v>
      </c>
      <c r="G10" s="324">
        <v>40</v>
      </c>
      <c r="H10" s="324">
        <v>30</v>
      </c>
      <c r="I10" s="326">
        <f t="shared" si="0"/>
        <v>200</v>
      </c>
      <c r="J10" s="80"/>
      <c r="K10" s="80"/>
      <c r="L10" s="80"/>
      <c r="M10" s="80"/>
      <c r="N10" s="80"/>
      <c r="O10" s="80"/>
    </row>
    <row r="11" spans="1:15" x14ac:dyDescent="0.25">
      <c r="A11" s="36">
        <v>6</v>
      </c>
      <c r="B11" s="47" t="s">
        <v>87</v>
      </c>
      <c r="C11" s="46" t="s">
        <v>9</v>
      </c>
      <c r="D11" s="27">
        <v>30</v>
      </c>
      <c r="E11" s="42">
        <v>50</v>
      </c>
      <c r="F11" s="42">
        <v>20</v>
      </c>
      <c r="G11" s="42">
        <v>50</v>
      </c>
      <c r="H11" s="42">
        <v>45</v>
      </c>
      <c r="I11" s="44">
        <f t="shared" si="0"/>
        <v>195</v>
      </c>
      <c r="J11" s="80"/>
      <c r="K11" s="80"/>
      <c r="L11" s="80"/>
      <c r="M11" s="80"/>
      <c r="N11" s="80"/>
      <c r="O11" s="80"/>
    </row>
    <row r="12" spans="1:15" ht="15.75" thickBot="1" x14ac:dyDescent="0.3">
      <c r="A12" s="227">
        <v>7</v>
      </c>
      <c r="B12" s="236" t="s">
        <v>21</v>
      </c>
      <c r="C12" s="236" t="s">
        <v>12</v>
      </c>
      <c r="D12" s="228">
        <v>20</v>
      </c>
      <c r="E12" s="229">
        <v>30</v>
      </c>
      <c r="F12" s="229">
        <v>40</v>
      </c>
      <c r="G12" s="229">
        <v>40</v>
      </c>
      <c r="H12" s="230">
        <v>45</v>
      </c>
      <c r="I12" s="231">
        <f t="shared" si="0"/>
        <v>175</v>
      </c>
      <c r="J12" s="126"/>
      <c r="K12" s="126"/>
      <c r="L12" s="126"/>
      <c r="M12" s="126"/>
      <c r="N12" s="126"/>
      <c r="O12" s="126"/>
    </row>
    <row r="13" spans="1:15" ht="15.75" thickBot="1" x14ac:dyDescent="0.3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7"/>
    </row>
    <row r="14" spans="1:15" ht="21.75" thickBot="1" x14ac:dyDescent="0.3">
      <c r="A14" s="414" t="s">
        <v>37</v>
      </c>
      <c r="B14" s="415"/>
      <c r="C14" s="415"/>
      <c r="D14" s="415"/>
      <c r="E14" s="416"/>
      <c r="F14" s="80"/>
      <c r="G14" s="80"/>
      <c r="H14" s="80"/>
      <c r="I14" s="80"/>
      <c r="J14" s="80"/>
      <c r="K14" s="80"/>
      <c r="L14" s="80"/>
      <c r="M14" s="80"/>
      <c r="N14" s="80"/>
      <c r="O14" s="78"/>
    </row>
    <row r="15" spans="1:15" x14ac:dyDescent="0.25">
      <c r="A15" s="410" t="s">
        <v>1</v>
      </c>
      <c r="B15" s="410" t="s">
        <v>30</v>
      </c>
      <c r="C15" s="410" t="s">
        <v>3</v>
      </c>
      <c r="D15" s="410" t="s">
        <v>31</v>
      </c>
      <c r="E15" s="410" t="s">
        <v>32</v>
      </c>
      <c r="F15" s="410" t="s">
        <v>33</v>
      </c>
      <c r="G15" s="410" t="s">
        <v>34</v>
      </c>
      <c r="H15" s="410" t="s">
        <v>35</v>
      </c>
      <c r="I15" s="410" t="s">
        <v>38</v>
      </c>
      <c r="J15" s="410" t="s">
        <v>39</v>
      </c>
      <c r="K15" s="410" t="s">
        <v>40</v>
      </c>
      <c r="L15" s="410" t="s">
        <v>41</v>
      </c>
      <c r="M15" s="410" t="s">
        <v>42</v>
      </c>
      <c r="N15" s="410" t="s">
        <v>36</v>
      </c>
      <c r="O15" s="412" t="s">
        <v>43</v>
      </c>
    </row>
    <row r="16" spans="1:15" ht="15.75" thickBot="1" x14ac:dyDescent="0.3">
      <c r="A16" s="418"/>
      <c r="B16" s="418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3"/>
    </row>
    <row r="17" spans="1:15" ht="15.75" x14ac:dyDescent="0.25">
      <c r="A17" s="454">
        <v>1</v>
      </c>
      <c r="B17" s="455" t="s">
        <v>86</v>
      </c>
      <c r="C17" s="455" t="s">
        <v>10</v>
      </c>
      <c r="D17" s="402">
        <v>55</v>
      </c>
      <c r="E17" s="373">
        <v>50</v>
      </c>
      <c r="F17" s="373">
        <v>60</v>
      </c>
      <c r="G17" s="373">
        <v>55</v>
      </c>
      <c r="H17" s="373">
        <v>50</v>
      </c>
      <c r="I17" s="373">
        <v>55</v>
      </c>
      <c r="J17" s="373">
        <v>60</v>
      </c>
      <c r="K17" s="373">
        <v>55</v>
      </c>
      <c r="L17" s="373">
        <v>55</v>
      </c>
      <c r="M17" s="403">
        <v>60</v>
      </c>
      <c r="N17" s="375">
        <f>SUM(D17:M17)</f>
        <v>555</v>
      </c>
      <c r="O17" s="376">
        <v>1</v>
      </c>
    </row>
    <row r="18" spans="1:15" x14ac:dyDescent="0.25">
      <c r="A18" s="456">
        <v>2</v>
      </c>
      <c r="B18" s="379" t="s">
        <v>15</v>
      </c>
      <c r="C18" s="378" t="s">
        <v>10</v>
      </c>
      <c r="D18" s="404">
        <v>55</v>
      </c>
      <c r="E18" s="381">
        <v>50</v>
      </c>
      <c r="F18" s="381">
        <v>55</v>
      </c>
      <c r="G18" s="381">
        <v>40</v>
      </c>
      <c r="H18" s="381">
        <v>60</v>
      </c>
      <c r="I18" s="381">
        <v>50</v>
      </c>
      <c r="J18" s="381">
        <v>55</v>
      </c>
      <c r="K18" s="381">
        <v>50</v>
      </c>
      <c r="L18" s="381">
        <v>60</v>
      </c>
      <c r="M18" s="405">
        <v>50</v>
      </c>
      <c r="N18" s="383">
        <f>SUM(D18:M18)</f>
        <v>525</v>
      </c>
      <c r="O18" s="384">
        <v>2</v>
      </c>
    </row>
    <row r="19" spans="1:15" x14ac:dyDescent="0.25">
      <c r="A19" s="457">
        <v>3</v>
      </c>
      <c r="B19" s="458" t="s">
        <v>18</v>
      </c>
      <c r="C19" s="458" t="s">
        <v>9</v>
      </c>
      <c r="D19" s="406">
        <v>35</v>
      </c>
      <c r="E19" s="388">
        <v>40</v>
      </c>
      <c r="F19" s="388">
        <v>45</v>
      </c>
      <c r="G19" s="388">
        <v>55</v>
      </c>
      <c r="H19" s="388">
        <v>60</v>
      </c>
      <c r="I19" s="388">
        <v>60</v>
      </c>
      <c r="J19" s="388">
        <v>55</v>
      </c>
      <c r="K19" s="388">
        <v>20</v>
      </c>
      <c r="L19" s="388">
        <v>60</v>
      </c>
      <c r="M19" s="407">
        <v>60</v>
      </c>
      <c r="N19" s="390">
        <f>SUM(D19:M19)</f>
        <v>490</v>
      </c>
      <c r="O19" s="391">
        <v>3</v>
      </c>
    </row>
    <row r="20" spans="1:15" x14ac:dyDescent="0.25">
      <c r="A20" s="36">
        <v>4</v>
      </c>
      <c r="B20" s="46" t="s">
        <v>16</v>
      </c>
      <c r="C20" s="46" t="s">
        <v>9</v>
      </c>
      <c r="D20" s="27">
        <v>30</v>
      </c>
      <c r="E20" s="42">
        <v>50</v>
      </c>
      <c r="F20" s="42">
        <v>50</v>
      </c>
      <c r="G20" s="42">
        <v>45</v>
      </c>
      <c r="H20" s="42">
        <v>60</v>
      </c>
      <c r="I20" s="42">
        <v>50</v>
      </c>
      <c r="J20" s="42">
        <v>35</v>
      </c>
      <c r="K20" s="42">
        <v>55</v>
      </c>
      <c r="L20" s="42">
        <v>50</v>
      </c>
      <c r="M20" s="4">
        <v>35</v>
      </c>
      <c r="N20" s="44">
        <f>SUM(D20:M20)</f>
        <v>460</v>
      </c>
      <c r="O20" s="122"/>
    </row>
    <row r="21" spans="1:15" ht="15.75" thickBot="1" x14ac:dyDescent="0.3">
      <c r="A21" s="37">
        <v>5</v>
      </c>
      <c r="B21" s="149" t="s">
        <v>81</v>
      </c>
      <c r="C21" s="149" t="s">
        <v>9</v>
      </c>
      <c r="D21" s="29">
        <v>25</v>
      </c>
      <c r="E21" s="39">
        <v>10</v>
      </c>
      <c r="F21" s="39">
        <v>60</v>
      </c>
      <c r="G21" s="39">
        <v>45</v>
      </c>
      <c r="H21" s="39">
        <v>25</v>
      </c>
      <c r="I21" s="39">
        <v>45</v>
      </c>
      <c r="J21" s="39">
        <v>25</v>
      </c>
      <c r="K21" s="39">
        <v>35</v>
      </c>
      <c r="L21" s="39">
        <v>20</v>
      </c>
      <c r="M21" s="32">
        <v>20</v>
      </c>
      <c r="N21" s="45">
        <f>SUM(D21:M21)</f>
        <v>310</v>
      </c>
      <c r="O21" s="123"/>
    </row>
  </sheetData>
  <sortState ref="B17:N21">
    <sortCondition descending="1" ref="N17:N21"/>
  </sortState>
  <mergeCells count="17">
    <mergeCell ref="A14:E14"/>
    <mergeCell ref="E15:E16"/>
    <mergeCell ref="D15:D16"/>
    <mergeCell ref="C15:C16"/>
    <mergeCell ref="E2:K2"/>
    <mergeCell ref="B15:B16"/>
    <mergeCell ref="A15:A16"/>
    <mergeCell ref="G15:G16"/>
    <mergeCell ref="F15:F16"/>
    <mergeCell ref="N15:N16"/>
    <mergeCell ref="O15:O16"/>
    <mergeCell ref="H15:H16"/>
    <mergeCell ref="I15:I16"/>
    <mergeCell ref="J15:J16"/>
    <mergeCell ref="K15:K16"/>
    <mergeCell ref="L15:L16"/>
    <mergeCell ref="M15:M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E2" sqref="E2:K2"/>
    </sheetView>
  </sheetViews>
  <sheetFormatPr defaultRowHeight="15" x14ac:dyDescent="0.25"/>
  <cols>
    <col min="1" max="1" width="3.28515625" bestFit="1" customWidth="1"/>
    <col min="2" max="2" width="18" customWidth="1"/>
    <col min="3" max="3" width="26.5703125" customWidth="1"/>
    <col min="4" max="14" width="8.7109375" customWidth="1"/>
    <col min="15" max="15" width="6.85546875" bestFit="1" customWidth="1"/>
  </cols>
  <sheetData>
    <row r="1" spans="1:15" x14ac:dyDescent="0.25">
      <c r="A1" s="87"/>
      <c r="B1" s="87"/>
      <c r="C1" s="119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1" x14ac:dyDescent="0.35">
      <c r="A2" s="93"/>
      <c r="B2" s="93"/>
      <c r="C2" s="125"/>
      <c r="D2" s="94"/>
      <c r="E2" s="419" t="s">
        <v>48</v>
      </c>
      <c r="F2" s="419"/>
      <c r="G2" s="419"/>
      <c r="H2" s="419"/>
      <c r="I2" s="419"/>
      <c r="J2" s="419"/>
      <c r="K2" s="419"/>
      <c r="L2" s="97"/>
      <c r="M2" s="97"/>
      <c r="N2" s="97"/>
      <c r="O2" s="97"/>
    </row>
    <row r="3" spans="1:15" ht="15.75" thickBot="1" x14ac:dyDescent="0.3">
      <c r="A3" s="93"/>
      <c r="B3" s="93"/>
      <c r="C3" s="125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21.75" thickBot="1" x14ac:dyDescent="0.3">
      <c r="A4" s="414" t="s">
        <v>29</v>
      </c>
      <c r="B4" s="415"/>
      <c r="C4" s="415"/>
      <c r="D4" s="415"/>
      <c r="E4" s="416"/>
      <c r="F4" s="98"/>
      <c r="G4" s="95"/>
      <c r="H4" s="95"/>
      <c r="I4" s="95"/>
      <c r="J4" s="94"/>
      <c r="K4" s="94"/>
      <c r="L4" s="94"/>
      <c r="M4" s="94"/>
      <c r="N4" s="94"/>
      <c r="O4" s="94"/>
    </row>
    <row r="5" spans="1:15" ht="15.75" thickBot="1" x14ac:dyDescent="0.3">
      <c r="A5" s="156" t="s">
        <v>1</v>
      </c>
      <c r="B5" s="156" t="s">
        <v>30</v>
      </c>
      <c r="C5" s="221" t="s">
        <v>3</v>
      </c>
      <c r="D5" s="239" t="s">
        <v>31</v>
      </c>
      <c r="E5" s="156" t="s">
        <v>32</v>
      </c>
      <c r="F5" s="156" t="s">
        <v>33</v>
      </c>
      <c r="G5" s="156" t="s">
        <v>34</v>
      </c>
      <c r="H5" s="156" t="s">
        <v>35</v>
      </c>
      <c r="I5" s="156" t="s">
        <v>36</v>
      </c>
      <c r="J5" s="94"/>
      <c r="K5" s="94"/>
      <c r="L5" s="94"/>
      <c r="M5" s="94"/>
      <c r="N5" s="94"/>
      <c r="O5" s="94"/>
    </row>
    <row r="6" spans="1:15" x14ac:dyDescent="0.25">
      <c r="A6" s="305">
        <v>1</v>
      </c>
      <c r="B6" s="306" t="s">
        <v>13</v>
      </c>
      <c r="C6" s="307" t="s">
        <v>14</v>
      </c>
      <c r="D6" s="308">
        <v>50</v>
      </c>
      <c r="E6" s="309">
        <v>45</v>
      </c>
      <c r="F6" s="309">
        <v>45</v>
      </c>
      <c r="G6" s="309">
        <v>55</v>
      </c>
      <c r="H6" s="310">
        <v>55</v>
      </c>
      <c r="I6" s="311">
        <f t="shared" ref="I6:I18" si="0">SUM(D6:H6)</f>
        <v>250</v>
      </c>
      <c r="J6" s="96"/>
      <c r="K6" s="94"/>
      <c r="L6" s="94"/>
      <c r="M6" s="94"/>
      <c r="N6" s="94"/>
      <c r="O6" s="94"/>
    </row>
    <row r="7" spans="1:15" x14ac:dyDescent="0.25">
      <c r="A7" s="312">
        <v>2</v>
      </c>
      <c r="B7" s="313" t="s">
        <v>11</v>
      </c>
      <c r="C7" s="314" t="s">
        <v>12</v>
      </c>
      <c r="D7" s="315">
        <v>45</v>
      </c>
      <c r="E7" s="316">
        <v>50</v>
      </c>
      <c r="F7" s="316">
        <v>45</v>
      </c>
      <c r="G7" s="316">
        <v>55</v>
      </c>
      <c r="H7" s="317">
        <v>45</v>
      </c>
      <c r="I7" s="318">
        <f t="shared" si="0"/>
        <v>240</v>
      </c>
      <c r="J7" s="96"/>
      <c r="K7" s="94"/>
      <c r="L7" s="94"/>
      <c r="M7" s="94"/>
      <c r="N7" s="94"/>
      <c r="O7" s="94"/>
    </row>
    <row r="8" spans="1:15" x14ac:dyDescent="0.25">
      <c r="A8" s="312">
        <v>3</v>
      </c>
      <c r="B8" s="319" t="s">
        <v>20</v>
      </c>
      <c r="C8" s="314" t="s">
        <v>9</v>
      </c>
      <c r="D8" s="315">
        <v>20</v>
      </c>
      <c r="E8" s="316">
        <v>45</v>
      </c>
      <c r="F8" s="316">
        <v>50</v>
      </c>
      <c r="G8" s="316">
        <v>50</v>
      </c>
      <c r="H8" s="317">
        <v>55</v>
      </c>
      <c r="I8" s="318">
        <f t="shared" si="0"/>
        <v>220</v>
      </c>
      <c r="J8" s="96"/>
      <c r="K8" s="94"/>
      <c r="L8" s="94"/>
      <c r="M8" s="94"/>
      <c r="N8" s="94"/>
      <c r="O8" s="94"/>
    </row>
    <row r="9" spans="1:15" x14ac:dyDescent="0.25">
      <c r="A9" s="312">
        <v>4</v>
      </c>
      <c r="B9" s="313" t="s">
        <v>19</v>
      </c>
      <c r="C9" s="320" t="s">
        <v>10</v>
      </c>
      <c r="D9" s="315">
        <v>35</v>
      </c>
      <c r="E9" s="316">
        <v>55</v>
      </c>
      <c r="F9" s="316">
        <v>60</v>
      </c>
      <c r="G9" s="316">
        <v>15</v>
      </c>
      <c r="H9" s="317">
        <v>55</v>
      </c>
      <c r="I9" s="318">
        <f t="shared" si="0"/>
        <v>220</v>
      </c>
      <c r="J9" s="96"/>
      <c r="K9" s="94"/>
      <c r="L9" s="94"/>
      <c r="M9" s="94"/>
      <c r="N9" s="94"/>
      <c r="O9" s="94"/>
    </row>
    <row r="10" spans="1:15" x14ac:dyDescent="0.25">
      <c r="A10" s="312">
        <v>5</v>
      </c>
      <c r="B10" s="319" t="s">
        <v>68</v>
      </c>
      <c r="C10" s="320" t="s">
        <v>14</v>
      </c>
      <c r="D10" s="315">
        <v>40</v>
      </c>
      <c r="E10" s="316">
        <v>35</v>
      </c>
      <c r="F10" s="316">
        <v>40</v>
      </c>
      <c r="G10" s="316">
        <v>40</v>
      </c>
      <c r="H10" s="317">
        <v>60</v>
      </c>
      <c r="I10" s="318">
        <f t="shared" si="0"/>
        <v>215</v>
      </c>
      <c r="J10" s="96"/>
      <c r="K10" s="94"/>
      <c r="L10" s="94"/>
      <c r="M10" s="94"/>
      <c r="N10" s="94"/>
      <c r="O10" s="94"/>
    </row>
    <row r="11" spans="1:15" x14ac:dyDescent="0.25">
      <c r="A11" s="321">
        <v>6</v>
      </c>
      <c r="B11" s="322" t="s">
        <v>17</v>
      </c>
      <c r="C11" s="320" t="s">
        <v>9</v>
      </c>
      <c r="D11" s="323">
        <v>30</v>
      </c>
      <c r="E11" s="324">
        <v>35</v>
      </c>
      <c r="F11" s="324">
        <v>45</v>
      </c>
      <c r="G11" s="324">
        <v>50</v>
      </c>
      <c r="H11" s="325">
        <v>45</v>
      </c>
      <c r="I11" s="326">
        <f t="shared" si="0"/>
        <v>205</v>
      </c>
      <c r="J11" s="96"/>
      <c r="K11" s="94"/>
      <c r="L11" s="94"/>
      <c r="M11" s="94"/>
      <c r="N11" s="94"/>
      <c r="O11" s="94"/>
    </row>
    <row r="12" spans="1:15" x14ac:dyDescent="0.25">
      <c r="A12" s="312">
        <v>7</v>
      </c>
      <c r="B12" s="313" t="s">
        <v>93</v>
      </c>
      <c r="C12" s="314" t="s">
        <v>9</v>
      </c>
      <c r="D12" s="315">
        <v>25</v>
      </c>
      <c r="E12" s="316">
        <v>25</v>
      </c>
      <c r="F12" s="316">
        <v>50</v>
      </c>
      <c r="G12" s="316">
        <v>45</v>
      </c>
      <c r="H12" s="317">
        <v>50</v>
      </c>
      <c r="I12" s="318">
        <f t="shared" si="0"/>
        <v>195</v>
      </c>
      <c r="J12" s="96"/>
      <c r="K12" s="94"/>
      <c r="L12" s="94"/>
      <c r="M12" s="94"/>
      <c r="N12" s="94"/>
      <c r="O12" s="94"/>
    </row>
    <row r="13" spans="1:15" x14ac:dyDescent="0.25">
      <c r="A13" s="312">
        <v>8</v>
      </c>
      <c r="B13" s="313" t="s">
        <v>91</v>
      </c>
      <c r="C13" s="314" t="s">
        <v>92</v>
      </c>
      <c r="D13" s="315">
        <v>30</v>
      </c>
      <c r="E13" s="316">
        <v>25</v>
      </c>
      <c r="F13" s="316">
        <v>45</v>
      </c>
      <c r="G13" s="316">
        <v>45</v>
      </c>
      <c r="H13" s="317">
        <v>45</v>
      </c>
      <c r="I13" s="318">
        <f t="shared" si="0"/>
        <v>190</v>
      </c>
      <c r="J13" s="96"/>
      <c r="K13" s="94"/>
      <c r="L13" s="94"/>
      <c r="M13" s="94"/>
      <c r="N13" s="94"/>
      <c r="O13" s="94"/>
    </row>
    <row r="14" spans="1:15" x14ac:dyDescent="0.25">
      <c r="A14" s="312">
        <v>9</v>
      </c>
      <c r="B14" s="313" t="s">
        <v>84</v>
      </c>
      <c r="C14" s="320" t="s">
        <v>9</v>
      </c>
      <c r="D14" s="315">
        <v>40</v>
      </c>
      <c r="E14" s="316">
        <v>35</v>
      </c>
      <c r="F14" s="316">
        <v>20</v>
      </c>
      <c r="G14" s="316">
        <v>35</v>
      </c>
      <c r="H14" s="317">
        <v>45</v>
      </c>
      <c r="I14" s="318">
        <f t="shared" si="0"/>
        <v>175</v>
      </c>
      <c r="J14" s="96"/>
      <c r="K14" s="94"/>
      <c r="L14" s="94"/>
      <c r="M14" s="94"/>
      <c r="N14" s="94"/>
      <c r="O14" s="94"/>
    </row>
    <row r="15" spans="1:15" x14ac:dyDescent="0.25">
      <c r="A15" s="321">
        <v>10</v>
      </c>
      <c r="B15" s="327" t="s">
        <v>8</v>
      </c>
      <c r="C15" s="320" t="s">
        <v>9</v>
      </c>
      <c r="D15" s="323">
        <v>5</v>
      </c>
      <c r="E15" s="324">
        <v>20</v>
      </c>
      <c r="F15" s="324">
        <v>40</v>
      </c>
      <c r="G15" s="324">
        <v>55</v>
      </c>
      <c r="H15" s="325">
        <v>45</v>
      </c>
      <c r="I15" s="326">
        <f t="shared" si="0"/>
        <v>165</v>
      </c>
      <c r="J15" s="96"/>
      <c r="K15" s="94"/>
      <c r="L15" s="94"/>
      <c r="M15" s="94"/>
      <c r="N15" s="94"/>
      <c r="O15" s="94"/>
    </row>
    <row r="16" spans="1:15" x14ac:dyDescent="0.25">
      <c r="A16" s="158">
        <v>11</v>
      </c>
      <c r="B16" s="240" t="s">
        <v>85</v>
      </c>
      <c r="C16" s="47" t="s">
        <v>10</v>
      </c>
      <c r="D16" s="27">
        <v>35</v>
      </c>
      <c r="E16" s="42">
        <v>15</v>
      </c>
      <c r="F16" s="42">
        <v>60</v>
      </c>
      <c r="G16" s="42">
        <v>20</v>
      </c>
      <c r="H16" s="43">
        <v>35</v>
      </c>
      <c r="I16" s="44">
        <f t="shared" si="0"/>
        <v>165</v>
      </c>
      <c r="J16" s="96"/>
      <c r="K16" s="94"/>
      <c r="L16" s="94"/>
      <c r="M16" s="94"/>
      <c r="N16" s="94"/>
      <c r="O16" s="94"/>
    </row>
    <row r="17" spans="1:15" x14ac:dyDescent="0.25">
      <c r="A17" s="30">
        <v>12</v>
      </c>
      <c r="B17" s="150" t="s">
        <v>22</v>
      </c>
      <c r="C17" s="17" t="s">
        <v>9</v>
      </c>
      <c r="D17" s="244">
        <v>10</v>
      </c>
      <c r="E17" s="223">
        <v>55</v>
      </c>
      <c r="F17" s="223">
        <v>10</v>
      </c>
      <c r="G17" s="223">
        <v>35</v>
      </c>
      <c r="H17" s="224">
        <v>40</v>
      </c>
      <c r="I17" s="225">
        <f t="shared" si="0"/>
        <v>150</v>
      </c>
      <c r="J17" s="109"/>
      <c r="K17" s="126"/>
      <c r="L17" s="126"/>
      <c r="M17" s="126"/>
      <c r="N17" s="126"/>
      <c r="O17" s="126"/>
    </row>
    <row r="18" spans="1:15" ht="15.75" thickBot="1" x14ac:dyDescent="0.3">
      <c r="A18" s="280">
        <v>13</v>
      </c>
      <c r="B18" s="149" t="s">
        <v>88</v>
      </c>
      <c r="C18" s="49" t="s">
        <v>89</v>
      </c>
      <c r="D18" s="270">
        <v>30</v>
      </c>
      <c r="E18" s="162">
        <v>40</v>
      </c>
      <c r="F18" s="162">
        <v>15</v>
      </c>
      <c r="G18" s="162">
        <v>15</v>
      </c>
      <c r="H18" s="163">
        <v>10</v>
      </c>
      <c r="I18" s="164">
        <f t="shared" si="0"/>
        <v>110</v>
      </c>
      <c r="J18" s="109"/>
      <c r="K18" s="126"/>
      <c r="L18" s="126"/>
      <c r="M18" s="126"/>
      <c r="N18" s="126"/>
      <c r="O18" s="126"/>
    </row>
    <row r="19" spans="1:15" ht="15.75" thickBot="1" x14ac:dyDescent="0.3">
      <c r="A19" s="93"/>
      <c r="B19" s="93"/>
      <c r="C19" s="125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88"/>
    </row>
    <row r="20" spans="1:15" ht="21.75" thickBot="1" x14ac:dyDescent="0.4">
      <c r="A20" s="420" t="s">
        <v>37</v>
      </c>
      <c r="B20" s="421"/>
      <c r="C20" s="421"/>
      <c r="D20" s="421"/>
      <c r="E20" s="422"/>
      <c r="F20" s="94"/>
      <c r="G20" s="94"/>
      <c r="H20" s="94"/>
      <c r="I20" s="94"/>
      <c r="J20" s="94"/>
      <c r="K20" s="94"/>
      <c r="L20" s="94"/>
      <c r="M20" s="94"/>
      <c r="N20" s="94"/>
      <c r="O20" s="89"/>
    </row>
    <row r="21" spans="1:15" x14ac:dyDescent="0.25">
      <c r="A21" s="410" t="s">
        <v>1</v>
      </c>
      <c r="B21" s="410" t="s">
        <v>30</v>
      </c>
      <c r="C21" s="410" t="s">
        <v>3</v>
      </c>
      <c r="D21" s="410" t="s">
        <v>31</v>
      </c>
      <c r="E21" s="410" t="s">
        <v>32</v>
      </c>
      <c r="F21" s="410" t="s">
        <v>33</v>
      </c>
      <c r="G21" s="410" t="s">
        <v>34</v>
      </c>
      <c r="H21" s="410" t="s">
        <v>35</v>
      </c>
      <c r="I21" s="410" t="s">
        <v>38</v>
      </c>
      <c r="J21" s="410" t="s">
        <v>39</v>
      </c>
      <c r="K21" s="410" t="s">
        <v>40</v>
      </c>
      <c r="L21" s="410" t="s">
        <v>41</v>
      </c>
      <c r="M21" s="410" t="s">
        <v>42</v>
      </c>
      <c r="N21" s="410" t="s">
        <v>36</v>
      </c>
      <c r="O21" s="412" t="s">
        <v>43</v>
      </c>
    </row>
    <row r="22" spans="1:15" ht="15.75" thickBot="1" x14ac:dyDescent="0.3">
      <c r="A22" s="418"/>
      <c r="B22" s="418"/>
      <c r="C22" s="411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23"/>
    </row>
    <row r="23" spans="1:15" ht="15.75" x14ac:dyDescent="0.25">
      <c r="A23" s="371">
        <v>1</v>
      </c>
      <c r="B23" s="282" t="s">
        <v>13</v>
      </c>
      <c r="C23" s="282" t="s">
        <v>14</v>
      </c>
      <c r="D23" s="402">
        <v>45</v>
      </c>
      <c r="E23" s="373">
        <v>45</v>
      </c>
      <c r="F23" s="373">
        <v>55</v>
      </c>
      <c r="G23" s="373">
        <v>55</v>
      </c>
      <c r="H23" s="373">
        <v>45</v>
      </c>
      <c r="I23" s="373">
        <v>50</v>
      </c>
      <c r="J23" s="373">
        <v>55</v>
      </c>
      <c r="K23" s="373">
        <v>55</v>
      </c>
      <c r="L23" s="373">
        <v>50</v>
      </c>
      <c r="M23" s="403">
        <v>55</v>
      </c>
      <c r="N23" s="375">
        <f>SUM(D23:M23)</f>
        <v>510</v>
      </c>
      <c r="O23" s="376">
        <v>1</v>
      </c>
    </row>
    <row r="24" spans="1:15" x14ac:dyDescent="0.25">
      <c r="A24" s="377">
        <v>2</v>
      </c>
      <c r="B24" s="378" t="s">
        <v>11</v>
      </c>
      <c r="C24" s="378" t="s">
        <v>12</v>
      </c>
      <c r="D24" s="404">
        <v>55</v>
      </c>
      <c r="E24" s="381">
        <v>55</v>
      </c>
      <c r="F24" s="381">
        <v>40</v>
      </c>
      <c r="G24" s="381">
        <v>45</v>
      </c>
      <c r="H24" s="381">
        <v>55</v>
      </c>
      <c r="I24" s="381">
        <v>55</v>
      </c>
      <c r="J24" s="381">
        <v>55</v>
      </c>
      <c r="K24" s="381">
        <v>60</v>
      </c>
      <c r="L24" s="381">
        <v>45</v>
      </c>
      <c r="M24" s="405">
        <v>40</v>
      </c>
      <c r="N24" s="383">
        <f>SUM(D24:M24)</f>
        <v>505</v>
      </c>
      <c r="O24" s="384">
        <v>2</v>
      </c>
    </row>
    <row r="25" spans="1:15" x14ac:dyDescent="0.25">
      <c r="A25" s="385">
        <v>3</v>
      </c>
      <c r="B25" s="458" t="s">
        <v>68</v>
      </c>
      <c r="C25" s="386" t="s">
        <v>14</v>
      </c>
      <c r="D25" s="406">
        <v>50</v>
      </c>
      <c r="E25" s="388">
        <v>50</v>
      </c>
      <c r="F25" s="388">
        <v>45</v>
      </c>
      <c r="G25" s="388">
        <v>45</v>
      </c>
      <c r="H25" s="388">
        <v>45</v>
      </c>
      <c r="I25" s="388">
        <v>50</v>
      </c>
      <c r="J25" s="388">
        <v>50</v>
      </c>
      <c r="K25" s="388">
        <v>40</v>
      </c>
      <c r="L25" s="388">
        <v>45</v>
      </c>
      <c r="M25" s="407">
        <v>50</v>
      </c>
      <c r="N25" s="390">
        <f>SUM(D25:M25)</f>
        <v>470</v>
      </c>
      <c r="O25" s="391">
        <v>3</v>
      </c>
    </row>
    <row r="26" spans="1:15" x14ac:dyDescent="0.25">
      <c r="A26" s="25">
        <v>4</v>
      </c>
      <c r="B26" s="46" t="s">
        <v>20</v>
      </c>
      <c r="C26" s="46" t="s">
        <v>9</v>
      </c>
      <c r="D26" s="27">
        <v>50</v>
      </c>
      <c r="E26" s="42">
        <v>60</v>
      </c>
      <c r="F26" s="42">
        <v>50</v>
      </c>
      <c r="G26" s="42">
        <v>40</v>
      </c>
      <c r="H26" s="42">
        <v>55</v>
      </c>
      <c r="I26" s="42">
        <v>40</v>
      </c>
      <c r="J26" s="42">
        <v>35</v>
      </c>
      <c r="K26" s="42">
        <v>40</v>
      </c>
      <c r="L26" s="42">
        <v>20</v>
      </c>
      <c r="M26" s="4">
        <v>50</v>
      </c>
      <c r="N26" s="44">
        <f>SUM(D26:M26)</f>
        <v>440</v>
      </c>
      <c r="O26" s="122"/>
    </row>
    <row r="27" spans="1:15" x14ac:dyDescent="0.25">
      <c r="A27" s="25">
        <v>5</v>
      </c>
      <c r="B27" s="142" t="s">
        <v>93</v>
      </c>
      <c r="C27" s="47" t="s">
        <v>9</v>
      </c>
      <c r="D27" s="151">
        <v>50</v>
      </c>
      <c r="E27" s="152">
        <v>45</v>
      </c>
      <c r="F27" s="152">
        <v>40</v>
      </c>
      <c r="G27" s="152">
        <v>50</v>
      </c>
      <c r="H27" s="152">
        <v>35</v>
      </c>
      <c r="I27" s="152">
        <v>35</v>
      </c>
      <c r="J27" s="152">
        <v>55</v>
      </c>
      <c r="K27" s="152">
        <v>55</v>
      </c>
      <c r="L27" s="152">
        <v>50</v>
      </c>
      <c r="M27" s="153">
        <v>20</v>
      </c>
      <c r="N27" s="154">
        <f>SUM(D27:M27)</f>
        <v>435</v>
      </c>
      <c r="O27" s="122"/>
    </row>
    <row r="28" spans="1:15" x14ac:dyDescent="0.25">
      <c r="A28" s="159">
        <v>6</v>
      </c>
      <c r="B28" s="17" t="s">
        <v>84</v>
      </c>
      <c r="C28" s="47" t="s">
        <v>9</v>
      </c>
      <c r="D28" s="28">
        <v>55</v>
      </c>
      <c r="E28" s="6">
        <v>55</v>
      </c>
      <c r="F28" s="6">
        <v>35</v>
      </c>
      <c r="G28" s="6">
        <v>25</v>
      </c>
      <c r="H28" s="6">
        <v>50</v>
      </c>
      <c r="I28" s="6">
        <v>45</v>
      </c>
      <c r="J28" s="6">
        <v>30</v>
      </c>
      <c r="K28" s="6">
        <v>45</v>
      </c>
      <c r="L28" s="6">
        <v>40</v>
      </c>
      <c r="M28" s="31">
        <v>50</v>
      </c>
      <c r="N28" s="155">
        <f>SUM(D28:M28)</f>
        <v>430</v>
      </c>
      <c r="O28" s="92"/>
    </row>
    <row r="29" spans="1:15" x14ac:dyDescent="0.25">
      <c r="A29" s="25">
        <v>7</v>
      </c>
      <c r="B29" s="143" t="s">
        <v>91</v>
      </c>
      <c r="C29" s="47" t="s">
        <v>92</v>
      </c>
      <c r="D29" s="27">
        <v>45</v>
      </c>
      <c r="E29" s="42">
        <v>35</v>
      </c>
      <c r="F29" s="42">
        <v>35</v>
      </c>
      <c r="G29" s="42">
        <v>45</v>
      </c>
      <c r="H29" s="42">
        <v>35</v>
      </c>
      <c r="I29" s="42">
        <v>45</v>
      </c>
      <c r="J29" s="42">
        <v>35</v>
      </c>
      <c r="K29" s="42">
        <v>55</v>
      </c>
      <c r="L29" s="42">
        <v>55</v>
      </c>
      <c r="M29" s="4">
        <v>40</v>
      </c>
      <c r="N29" s="44">
        <f>SUM(D29:M29)</f>
        <v>425</v>
      </c>
      <c r="O29" s="90"/>
    </row>
    <row r="30" spans="1:15" x14ac:dyDescent="0.25">
      <c r="A30" s="25">
        <v>8</v>
      </c>
      <c r="B30" s="142" t="s">
        <v>8</v>
      </c>
      <c r="C30" s="142" t="s">
        <v>9</v>
      </c>
      <c r="D30" s="27">
        <v>55</v>
      </c>
      <c r="E30" s="42">
        <v>55</v>
      </c>
      <c r="F30" s="42">
        <v>20</v>
      </c>
      <c r="G30" s="42">
        <v>20</v>
      </c>
      <c r="H30" s="42">
        <v>50</v>
      </c>
      <c r="I30" s="42">
        <v>25</v>
      </c>
      <c r="J30" s="42">
        <v>35</v>
      </c>
      <c r="K30" s="42">
        <v>40</v>
      </c>
      <c r="L30" s="42">
        <v>55</v>
      </c>
      <c r="M30" s="4">
        <v>50</v>
      </c>
      <c r="N30" s="44">
        <f>SUM(D30:M30)</f>
        <v>405</v>
      </c>
      <c r="O30" s="90"/>
    </row>
    <row r="31" spans="1:15" x14ac:dyDescent="0.25">
      <c r="A31" s="25">
        <v>9</v>
      </c>
      <c r="B31" s="143" t="s">
        <v>17</v>
      </c>
      <c r="C31" s="47" t="s">
        <v>9</v>
      </c>
      <c r="D31" s="27">
        <v>40</v>
      </c>
      <c r="E31" s="42">
        <v>35</v>
      </c>
      <c r="F31" s="42">
        <v>50</v>
      </c>
      <c r="G31" s="42">
        <v>15</v>
      </c>
      <c r="H31" s="42">
        <v>45</v>
      </c>
      <c r="I31" s="42">
        <v>50</v>
      </c>
      <c r="J31" s="42">
        <v>15</v>
      </c>
      <c r="K31" s="42">
        <v>55</v>
      </c>
      <c r="L31" s="42">
        <v>35</v>
      </c>
      <c r="M31" s="4">
        <v>60</v>
      </c>
      <c r="N31" s="44">
        <f>SUM(D31:M31)</f>
        <v>400</v>
      </c>
      <c r="O31" s="90"/>
    </row>
    <row r="32" spans="1:15" ht="15.75" thickBot="1" x14ac:dyDescent="0.3">
      <c r="A32" s="37">
        <v>10</v>
      </c>
      <c r="B32" s="140" t="s">
        <v>19</v>
      </c>
      <c r="C32" s="140" t="s">
        <v>10</v>
      </c>
      <c r="D32" s="29">
        <v>20</v>
      </c>
      <c r="E32" s="39">
        <v>40</v>
      </c>
      <c r="F32" s="39">
        <v>40</v>
      </c>
      <c r="G32" s="39">
        <v>30</v>
      </c>
      <c r="H32" s="39">
        <v>50</v>
      </c>
      <c r="I32" s="39">
        <v>30</v>
      </c>
      <c r="J32" s="39">
        <v>25</v>
      </c>
      <c r="K32" s="39">
        <v>25</v>
      </c>
      <c r="L32" s="39">
        <v>45</v>
      </c>
      <c r="M32" s="32">
        <v>55</v>
      </c>
      <c r="N32" s="45">
        <f>SUM(D32:M32)</f>
        <v>360</v>
      </c>
      <c r="O32" s="91"/>
    </row>
    <row r="33" spans="1:15" x14ac:dyDescent="0.25">
      <c r="A33" s="87"/>
      <c r="B33" s="87"/>
      <c r="C33" s="119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</sheetData>
  <sortState ref="B23:N32">
    <sortCondition descending="1" ref="N23:N32"/>
  </sortState>
  <mergeCells count="18">
    <mergeCell ref="O21:O22"/>
    <mergeCell ref="H21:H22"/>
    <mergeCell ref="I21:I22"/>
    <mergeCell ref="J21:J22"/>
    <mergeCell ref="K21:K22"/>
    <mergeCell ref="L21:L22"/>
    <mergeCell ref="M21:M22"/>
    <mergeCell ref="E2:K2"/>
    <mergeCell ref="A4:E4"/>
    <mergeCell ref="G21:G22"/>
    <mergeCell ref="F21:F22"/>
    <mergeCell ref="N21:N22"/>
    <mergeCell ref="B21:B22"/>
    <mergeCell ref="A21:A22"/>
    <mergeCell ref="A20:E20"/>
    <mergeCell ref="E21:E22"/>
    <mergeCell ref="D21:D22"/>
    <mergeCell ref="C21:C2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zoomScaleNormal="100" workbookViewId="0">
      <selection activeCell="E2" sqref="E2:K2"/>
    </sheetView>
  </sheetViews>
  <sheetFormatPr defaultRowHeight="15" x14ac:dyDescent="0.25"/>
  <cols>
    <col min="1" max="1" width="3.28515625" bestFit="1" customWidth="1"/>
    <col min="2" max="2" width="19.7109375" bestFit="1" customWidth="1"/>
    <col min="3" max="3" width="26.5703125" customWidth="1"/>
    <col min="4" max="14" width="8.7109375" customWidth="1"/>
    <col min="15" max="15" width="6.85546875" bestFit="1" customWidth="1"/>
  </cols>
  <sheetData>
    <row r="2" spans="1:15" ht="21" x14ac:dyDescent="0.35">
      <c r="A2" s="102"/>
      <c r="B2" s="102"/>
      <c r="C2" s="102"/>
      <c r="D2" s="103"/>
      <c r="E2" s="417" t="s">
        <v>49</v>
      </c>
      <c r="F2" s="417"/>
      <c r="G2" s="417"/>
      <c r="H2" s="417"/>
      <c r="I2" s="417"/>
      <c r="J2" s="417"/>
      <c r="K2" s="417"/>
      <c r="L2" s="99"/>
      <c r="M2" s="99"/>
      <c r="N2" s="99"/>
      <c r="O2" s="99"/>
    </row>
    <row r="3" spans="1:15" ht="15.75" thickBot="1" x14ac:dyDescent="0.3">
      <c r="A3" s="102"/>
      <c r="B3" s="102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21.75" thickBot="1" x14ac:dyDescent="0.3">
      <c r="A4" s="414" t="s">
        <v>29</v>
      </c>
      <c r="B4" s="415"/>
      <c r="C4" s="415"/>
      <c r="D4" s="415"/>
      <c r="E4" s="416"/>
      <c r="F4" s="105"/>
      <c r="G4" s="104"/>
      <c r="H4" s="104"/>
      <c r="I4" s="104"/>
      <c r="J4" s="103"/>
      <c r="K4" s="103"/>
      <c r="L4" s="103"/>
      <c r="M4" s="103"/>
      <c r="N4" s="103"/>
      <c r="O4" s="103"/>
    </row>
    <row r="5" spans="1:15" ht="15.75" thickBot="1" x14ac:dyDescent="0.3">
      <c r="A5" s="146" t="s">
        <v>1</v>
      </c>
      <c r="B5" s="146" t="s">
        <v>30</v>
      </c>
      <c r="C5" s="146" t="s">
        <v>3</v>
      </c>
      <c r="D5" s="146" t="s">
        <v>31</v>
      </c>
      <c r="E5" s="146" t="s">
        <v>32</v>
      </c>
      <c r="F5" s="146" t="s">
        <v>33</v>
      </c>
      <c r="G5" s="146" t="s">
        <v>34</v>
      </c>
      <c r="H5" s="146" t="s">
        <v>35</v>
      </c>
      <c r="I5" s="146" t="s">
        <v>36</v>
      </c>
      <c r="J5" s="126"/>
      <c r="K5" s="126"/>
      <c r="L5" s="103"/>
      <c r="M5" s="103"/>
    </row>
    <row r="6" spans="1:15" x14ac:dyDescent="0.25">
      <c r="A6" s="305">
        <v>1</v>
      </c>
      <c r="B6" s="338" t="s">
        <v>15</v>
      </c>
      <c r="C6" s="307" t="s">
        <v>10</v>
      </c>
      <c r="D6" s="308">
        <v>55</v>
      </c>
      <c r="E6" s="309">
        <v>55</v>
      </c>
      <c r="F6" s="309">
        <v>45</v>
      </c>
      <c r="G6" s="309">
        <v>45</v>
      </c>
      <c r="H6" s="329">
        <v>30</v>
      </c>
      <c r="I6" s="311">
        <f t="shared" ref="I6:I12" si="0">SUM(D6:H6)</f>
        <v>230</v>
      </c>
      <c r="J6" s="126"/>
      <c r="K6" s="126"/>
      <c r="L6" s="103"/>
      <c r="M6" s="103"/>
    </row>
    <row r="7" spans="1:15" x14ac:dyDescent="0.25">
      <c r="A7" s="312">
        <v>2</v>
      </c>
      <c r="B7" s="320" t="s">
        <v>18</v>
      </c>
      <c r="C7" s="320" t="s">
        <v>9</v>
      </c>
      <c r="D7" s="315">
        <v>45</v>
      </c>
      <c r="E7" s="316">
        <v>25</v>
      </c>
      <c r="F7" s="316">
        <v>55</v>
      </c>
      <c r="G7" s="316">
        <v>40</v>
      </c>
      <c r="H7" s="331">
        <v>30</v>
      </c>
      <c r="I7" s="318">
        <f t="shared" si="0"/>
        <v>195</v>
      </c>
      <c r="J7" s="126"/>
      <c r="K7" s="126"/>
      <c r="L7" s="103"/>
      <c r="M7" s="103"/>
    </row>
    <row r="8" spans="1:15" x14ac:dyDescent="0.25">
      <c r="A8" s="312">
        <v>3</v>
      </c>
      <c r="B8" s="320" t="s">
        <v>86</v>
      </c>
      <c r="C8" s="320" t="s">
        <v>10</v>
      </c>
      <c r="D8" s="315">
        <v>30</v>
      </c>
      <c r="E8" s="316">
        <v>35</v>
      </c>
      <c r="F8" s="316">
        <v>20</v>
      </c>
      <c r="G8" s="316">
        <v>45</v>
      </c>
      <c r="H8" s="331">
        <v>60</v>
      </c>
      <c r="I8" s="318">
        <f t="shared" si="0"/>
        <v>190</v>
      </c>
      <c r="J8" s="126"/>
      <c r="K8" s="126"/>
      <c r="L8" s="103"/>
      <c r="M8" s="103"/>
    </row>
    <row r="9" spans="1:15" x14ac:dyDescent="0.25">
      <c r="A9" s="321">
        <v>4</v>
      </c>
      <c r="B9" s="333" t="s">
        <v>87</v>
      </c>
      <c r="C9" s="334" t="s">
        <v>9</v>
      </c>
      <c r="D9" s="323">
        <v>25</v>
      </c>
      <c r="E9" s="324">
        <v>55</v>
      </c>
      <c r="F9" s="324">
        <v>20</v>
      </c>
      <c r="G9" s="324">
        <v>20</v>
      </c>
      <c r="H9" s="337">
        <v>25</v>
      </c>
      <c r="I9" s="326">
        <f t="shared" si="0"/>
        <v>145</v>
      </c>
      <c r="J9" s="126"/>
      <c r="K9" s="126"/>
      <c r="L9" s="103"/>
      <c r="M9" s="103"/>
    </row>
    <row r="10" spans="1:15" x14ac:dyDescent="0.25">
      <c r="A10" s="312">
        <v>5</v>
      </c>
      <c r="B10" s="333" t="s">
        <v>16</v>
      </c>
      <c r="C10" s="333" t="s">
        <v>9</v>
      </c>
      <c r="D10" s="315">
        <v>25</v>
      </c>
      <c r="E10" s="316">
        <v>40</v>
      </c>
      <c r="F10" s="316">
        <v>25</v>
      </c>
      <c r="G10" s="316">
        <v>50</v>
      </c>
      <c r="H10" s="331">
        <v>0</v>
      </c>
      <c r="I10" s="318">
        <f t="shared" si="0"/>
        <v>140</v>
      </c>
      <c r="J10" s="126"/>
      <c r="K10" s="126"/>
      <c r="L10" s="103"/>
      <c r="M10" s="103"/>
    </row>
    <row r="11" spans="1:15" x14ac:dyDescent="0.25">
      <c r="A11" s="25">
        <v>6</v>
      </c>
      <c r="B11" s="47" t="s">
        <v>21</v>
      </c>
      <c r="C11" s="47" t="s">
        <v>12</v>
      </c>
      <c r="D11" s="339">
        <v>25</v>
      </c>
      <c r="E11" s="340">
        <v>20</v>
      </c>
      <c r="F11" s="340">
        <v>35</v>
      </c>
      <c r="G11" s="340">
        <v>0</v>
      </c>
      <c r="H11" s="341">
        <v>0</v>
      </c>
      <c r="I11" s="342">
        <f t="shared" si="0"/>
        <v>80</v>
      </c>
      <c r="J11" s="109"/>
      <c r="K11" s="126"/>
      <c r="L11" s="126"/>
      <c r="M11" s="103"/>
      <c r="N11" s="103"/>
    </row>
    <row r="12" spans="1:15" ht="15.75" thickBot="1" x14ac:dyDescent="0.3">
      <c r="A12" s="267">
        <v>7</v>
      </c>
      <c r="B12" s="287" t="s">
        <v>81</v>
      </c>
      <c r="C12" s="343" t="s">
        <v>9</v>
      </c>
      <c r="D12" s="344">
        <v>20</v>
      </c>
      <c r="E12" s="335">
        <v>0</v>
      </c>
      <c r="F12" s="335">
        <v>0</v>
      </c>
      <c r="G12" s="335">
        <v>0</v>
      </c>
      <c r="H12" s="336">
        <v>5</v>
      </c>
      <c r="I12" s="249">
        <f t="shared" si="0"/>
        <v>25</v>
      </c>
      <c r="J12" s="125"/>
      <c r="K12" s="125"/>
      <c r="L12" s="125"/>
      <c r="M12" s="102"/>
      <c r="N12" s="102"/>
      <c r="O12" s="100"/>
    </row>
    <row r="13" spans="1:15" ht="15.75" thickBot="1" x14ac:dyDescent="0.3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0"/>
    </row>
    <row r="14" spans="1:15" ht="21.75" thickBot="1" x14ac:dyDescent="0.3">
      <c r="A14" s="414" t="s">
        <v>37</v>
      </c>
      <c r="B14" s="415"/>
      <c r="C14" s="415"/>
      <c r="D14" s="415"/>
      <c r="E14" s="416"/>
      <c r="F14" s="103"/>
      <c r="G14" s="103"/>
      <c r="H14" s="103"/>
      <c r="I14" s="103"/>
      <c r="J14" s="103"/>
      <c r="K14" s="103"/>
      <c r="L14" s="103"/>
      <c r="M14" s="103"/>
      <c r="N14" s="103"/>
      <c r="O14" s="101"/>
    </row>
    <row r="15" spans="1:15" x14ac:dyDescent="0.25">
      <c r="A15" s="410" t="s">
        <v>1</v>
      </c>
      <c r="B15" s="410" t="s">
        <v>30</v>
      </c>
      <c r="C15" s="410" t="s">
        <v>3</v>
      </c>
      <c r="D15" s="410" t="s">
        <v>31</v>
      </c>
      <c r="E15" s="410" t="s">
        <v>32</v>
      </c>
      <c r="F15" s="410" t="s">
        <v>33</v>
      </c>
      <c r="G15" s="410" t="s">
        <v>34</v>
      </c>
      <c r="H15" s="410" t="s">
        <v>35</v>
      </c>
      <c r="I15" s="410" t="s">
        <v>38</v>
      </c>
      <c r="J15" s="410" t="s">
        <v>39</v>
      </c>
      <c r="K15" s="410" t="s">
        <v>40</v>
      </c>
      <c r="L15" s="410" t="s">
        <v>41</v>
      </c>
      <c r="M15" s="410" t="s">
        <v>42</v>
      </c>
      <c r="N15" s="410" t="s">
        <v>36</v>
      </c>
      <c r="O15" s="412" t="s">
        <v>43</v>
      </c>
    </row>
    <row r="16" spans="1:15" ht="15.75" thickBot="1" x14ac:dyDescent="0.3">
      <c r="A16" s="418"/>
      <c r="B16" s="418"/>
      <c r="C16" s="411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23"/>
    </row>
    <row r="17" spans="1:15" ht="15.75" x14ac:dyDescent="0.25">
      <c r="A17" s="454">
        <v>1</v>
      </c>
      <c r="B17" s="455" t="s">
        <v>15</v>
      </c>
      <c r="C17" s="455" t="s">
        <v>10</v>
      </c>
      <c r="D17" s="459">
        <v>35</v>
      </c>
      <c r="E17" s="373">
        <v>35</v>
      </c>
      <c r="F17" s="373">
        <v>45</v>
      </c>
      <c r="G17" s="373">
        <v>50</v>
      </c>
      <c r="H17" s="373">
        <v>50</v>
      </c>
      <c r="I17" s="373">
        <v>50</v>
      </c>
      <c r="J17" s="373">
        <v>35</v>
      </c>
      <c r="K17" s="373">
        <v>55</v>
      </c>
      <c r="L17" s="373">
        <v>40</v>
      </c>
      <c r="M17" s="460">
        <v>60</v>
      </c>
      <c r="N17" s="375">
        <f>SUM(D17:M17)</f>
        <v>455</v>
      </c>
      <c r="O17" s="461">
        <v>1</v>
      </c>
    </row>
    <row r="18" spans="1:15" x14ac:dyDescent="0.25">
      <c r="A18" s="456">
        <v>2</v>
      </c>
      <c r="B18" s="379" t="s">
        <v>86</v>
      </c>
      <c r="C18" s="378" t="s">
        <v>10</v>
      </c>
      <c r="D18" s="464">
        <v>40</v>
      </c>
      <c r="E18" s="381">
        <v>55</v>
      </c>
      <c r="F18" s="381">
        <v>40</v>
      </c>
      <c r="G18" s="381">
        <v>50</v>
      </c>
      <c r="H18" s="381">
        <v>50</v>
      </c>
      <c r="I18" s="381">
        <v>15</v>
      </c>
      <c r="J18" s="381">
        <v>20</v>
      </c>
      <c r="K18" s="381">
        <v>35</v>
      </c>
      <c r="L18" s="381">
        <v>40</v>
      </c>
      <c r="M18" s="465">
        <v>45</v>
      </c>
      <c r="N18" s="383">
        <f>SUM(D18:M18)</f>
        <v>390</v>
      </c>
      <c r="O18" s="466">
        <v>2</v>
      </c>
    </row>
    <row r="19" spans="1:15" x14ac:dyDescent="0.25">
      <c r="A19" s="457">
        <v>3</v>
      </c>
      <c r="B19" s="458" t="s">
        <v>18</v>
      </c>
      <c r="C19" s="386" t="s">
        <v>9</v>
      </c>
      <c r="D19" s="462">
        <v>30</v>
      </c>
      <c r="E19" s="388">
        <v>20</v>
      </c>
      <c r="F19" s="388">
        <v>25</v>
      </c>
      <c r="G19" s="388">
        <v>45</v>
      </c>
      <c r="H19" s="388">
        <v>45</v>
      </c>
      <c r="I19" s="388">
        <v>35</v>
      </c>
      <c r="J19" s="388">
        <v>40</v>
      </c>
      <c r="K19" s="388">
        <v>30</v>
      </c>
      <c r="L19" s="388">
        <v>55</v>
      </c>
      <c r="M19" s="463">
        <v>30</v>
      </c>
      <c r="N19" s="390">
        <f>SUM(D19:M19)</f>
        <v>355</v>
      </c>
      <c r="O19" s="390">
        <v>3</v>
      </c>
    </row>
    <row r="20" spans="1:15" x14ac:dyDescent="0.25">
      <c r="A20" s="36">
        <v>4</v>
      </c>
      <c r="B20" s="143" t="s">
        <v>87</v>
      </c>
      <c r="C20" s="16" t="s">
        <v>9</v>
      </c>
      <c r="D20" s="41">
        <v>30</v>
      </c>
      <c r="E20" s="42">
        <v>25</v>
      </c>
      <c r="F20" s="42">
        <v>10</v>
      </c>
      <c r="G20" s="42">
        <v>25</v>
      </c>
      <c r="H20" s="42">
        <v>60</v>
      </c>
      <c r="I20" s="42">
        <v>40</v>
      </c>
      <c r="J20" s="42">
        <v>45</v>
      </c>
      <c r="K20" s="42">
        <v>35</v>
      </c>
      <c r="L20" s="42">
        <v>35</v>
      </c>
      <c r="M20" s="43">
        <v>30</v>
      </c>
      <c r="N20" s="44">
        <f>SUM(D20:M20)</f>
        <v>335</v>
      </c>
      <c r="O20" s="113"/>
    </row>
    <row r="21" spans="1:15" ht="15.75" thickBot="1" x14ac:dyDescent="0.3">
      <c r="A21" s="37">
        <v>5</v>
      </c>
      <c r="B21" s="140" t="s">
        <v>16</v>
      </c>
      <c r="C21" s="49" t="s">
        <v>9</v>
      </c>
      <c r="D21" s="38">
        <v>45</v>
      </c>
      <c r="E21" s="39">
        <v>35</v>
      </c>
      <c r="F21" s="39">
        <v>35</v>
      </c>
      <c r="G21" s="39">
        <v>45</v>
      </c>
      <c r="H21" s="39">
        <v>25</v>
      </c>
      <c r="I21" s="39">
        <v>20</v>
      </c>
      <c r="J21" s="39">
        <v>20</v>
      </c>
      <c r="K21" s="39">
        <v>35</v>
      </c>
      <c r="L21" s="39">
        <v>0</v>
      </c>
      <c r="M21" s="40">
        <v>15</v>
      </c>
      <c r="N21" s="45">
        <f>SUM(D21:M21)</f>
        <v>275</v>
      </c>
      <c r="O21" s="107"/>
    </row>
    <row r="22" spans="1:15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</sheetData>
  <sortState ref="B17:N21">
    <sortCondition descending="1" ref="N17:N21"/>
  </sortState>
  <mergeCells count="18">
    <mergeCell ref="O15:O16"/>
    <mergeCell ref="H15:H16"/>
    <mergeCell ref="I15:I16"/>
    <mergeCell ref="J15:J16"/>
    <mergeCell ref="K15:K16"/>
    <mergeCell ref="L15:L16"/>
    <mergeCell ref="M15:M16"/>
    <mergeCell ref="E2:K2"/>
    <mergeCell ref="A4:E4"/>
    <mergeCell ref="G15:G16"/>
    <mergeCell ref="F15:F16"/>
    <mergeCell ref="N15:N16"/>
    <mergeCell ref="B15:B16"/>
    <mergeCell ref="A15:A16"/>
    <mergeCell ref="A14:E14"/>
    <mergeCell ref="E15:E16"/>
    <mergeCell ref="D15:D16"/>
    <mergeCell ref="C15:C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E2" sqref="E2:K2"/>
    </sheetView>
  </sheetViews>
  <sheetFormatPr defaultRowHeight="15" x14ac:dyDescent="0.25"/>
  <cols>
    <col min="1" max="1" width="3.28515625" bestFit="1" customWidth="1"/>
    <col min="2" max="2" width="18" bestFit="1" customWidth="1"/>
    <col min="3" max="3" width="26.5703125" customWidth="1"/>
    <col min="4" max="14" width="8.7109375" customWidth="1"/>
    <col min="15" max="15" width="6.85546875" bestFit="1" customWidth="1"/>
  </cols>
  <sheetData>
    <row r="1" spans="1:1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1" x14ac:dyDescent="0.35">
      <c r="A2" s="125"/>
      <c r="B2" s="125"/>
      <c r="C2" s="125"/>
      <c r="D2" s="126"/>
      <c r="E2" s="419" t="s">
        <v>96</v>
      </c>
      <c r="F2" s="419"/>
      <c r="G2" s="419"/>
      <c r="H2" s="419"/>
      <c r="I2" s="419"/>
      <c r="J2" s="419"/>
      <c r="K2" s="419"/>
      <c r="L2" s="128"/>
      <c r="M2" s="128"/>
      <c r="N2" s="128"/>
      <c r="O2" s="128"/>
    </row>
    <row r="3" spans="1:15" ht="15.75" thickBot="1" x14ac:dyDescent="0.3">
      <c r="A3" s="125"/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21.75" thickBot="1" x14ac:dyDescent="0.3">
      <c r="A4" s="414" t="s">
        <v>29</v>
      </c>
      <c r="B4" s="415"/>
      <c r="C4" s="415"/>
      <c r="D4" s="415"/>
      <c r="E4" s="416"/>
      <c r="F4" s="129"/>
      <c r="G4" s="127"/>
      <c r="H4" s="127"/>
      <c r="I4" s="127"/>
      <c r="J4" s="126"/>
      <c r="K4" s="126"/>
      <c r="L4" s="126"/>
      <c r="M4" s="126"/>
      <c r="N4" s="126"/>
      <c r="O4" s="126"/>
    </row>
    <row r="5" spans="1:15" ht="15.75" thickBot="1" x14ac:dyDescent="0.3">
      <c r="A5" s="156" t="s">
        <v>1</v>
      </c>
      <c r="B5" s="156" t="s">
        <v>30</v>
      </c>
      <c r="C5" s="248" t="s">
        <v>3</v>
      </c>
      <c r="D5" s="239" t="s">
        <v>31</v>
      </c>
      <c r="E5" s="156" t="s">
        <v>32</v>
      </c>
      <c r="F5" s="156" t="s">
        <v>33</v>
      </c>
      <c r="G5" s="156" t="s">
        <v>34</v>
      </c>
      <c r="H5" s="156" t="s">
        <v>35</v>
      </c>
      <c r="I5" s="156" t="s">
        <v>36</v>
      </c>
      <c r="J5" s="126"/>
      <c r="K5" s="126"/>
      <c r="L5" s="126"/>
      <c r="M5" s="126"/>
    </row>
    <row r="6" spans="1:15" x14ac:dyDescent="0.25">
      <c r="A6" s="305">
        <v>1</v>
      </c>
      <c r="B6" s="306" t="s">
        <v>11</v>
      </c>
      <c r="C6" s="338" t="s">
        <v>12</v>
      </c>
      <c r="D6" s="308">
        <v>50</v>
      </c>
      <c r="E6" s="309">
        <v>35</v>
      </c>
      <c r="F6" s="309">
        <v>60</v>
      </c>
      <c r="G6" s="309">
        <v>40</v>
      </c>
      <c r="H6" s="310">
        <v>20</v>
      </c>
      <c r="I6" s="311">
        <f t="shared" ref="I6:I18" si="0">SUM(D6:H6)</f>
        <v>205</v>
      </c>
      <c r="J6" s="126"/>
      <c r="K6" s="126"/>
      <c r="L6" s="126"/>
      <c r="M6" s="126"/>
    </row>
    <row r="7" spans="1:15" x14ac:dyDescent="0.25">
      <c r="A7" s="312">
        <v>2</v>
      </c>
      <c r="B7" s="313" t="s">
        <v>93</v>
      </c>
      <c r="C7" s="314" t="s">
        <v>9</v>
      </c>
      <c r="D7" s="315">
        <v>35</v>
      </c>
      <c r="E7" s="316">
        <v>55</v>
      </c>
      <c r="F7" s="316">
        <v>35</v>
      </c>
      <c r="G7" s="316">
        <v>25</v>
      </c>
      <c r="H7" s="317">
        <v>45</v>
      </c>
      <c r="I7" s="318">
        <f t="shared" si="0"/>
        <v>195</v>
      </c>
      <c r="J7" s="126"/>
      <c r="K7" s="126"/>
      <c r="L7" s="126"/>
      <c r="M7" s="126"/>
    </row>
    <row r="8" spans="1:15" x14ac:dyDescent="0.25">
      <c r="A8" s="312">
        <v>3</v>
      </c>
      <c r="B8" s="319" t="s">
        <v>68</v>
      </c>
      <c r="C8" s="320" t="s">
        <v>14</v>
      </c>
      <c r="D8" s="315">
        <v>25</v>
      </c>
      <c r="E8" s="316">
        <v>15</v>
      </c>
      <c r="F8" s="316">
        <v>40</v>
      </c>
      <c r="G8" s="316">
        <v>40</v>
      </c>
      <c r="H8" s="317">
        <v>50</v>
      </c>
      <c r="I8" s="318">
        <f t="shared" si="0"/>
        <v>170</v>
      </c>
      <c r="J8" s="126"/>
      <c r="K8" s="126"/>
      <c r="L8" s="126"/>
      <c r="M8" s="126"/>
    </row>
    <row r="9" spans="1:15" x14ac:dyDescent="0.25">
      <c r="A9" s="312">
        <v>4</v>
      </c>
      <c r="B9" s="313" t="s">
        <v>91</v>
      </c>
      <c r="C9" s="314" t="s">
        <v>92</v>
      </c>
      <c r="D9" s="315">
        <v>35</v>
      </c>
      <c r="E9" s="316">
        <v>40</v>
      </c>
      <c r="F9" s="316">
        <v>35</v>
      </c>
      <c r="G9" s="316">
        <v>25</v>
      </c>
      <c r="H9" s="317">
        <v>35</v>
      </c>
      <c r="I9" s="318">
        <f t="shared" si="0"/>
        <v>170</v>
      </c>
      <c r="J9" s="126"/>
      <c r="K9" s="126"/>
      <c r="L9" s="126"/>
      <c r="M9" s="126"/>
    </row>
    <row r="10" spans="1:15" x14ac:dyDescent="0.25">
      <c r="A10" s="346">
        <v>5</v>
      </c>
      <c r="B10" s="347" t="s">
        <v>13</v>
      </c>
      <c r="C10" s="348" t="s">
        <v>14</v>
      </c>
      <c r="D10" s="349">
        <v>50</v>
      </c>
      <c r="E10" s="350">
        <v>15</v>
      </c>
      <c r="F10" s="350">
        <v>30</v>
      </c>
      <c r="G10" s="350">
        <v>45</v>
      </c>
      <c r="H10" s="351">
        <v>30</v>
      </c>
      <c r="I10" s="352">
        <f t="shared" si="0"/>
        <v>170</v>
      </c>
      <c r="J10" s="126"/>
      <c r="K10" s="126"/>
      <c r="L10" s="126"/>
      <c r="M10" s="126"/>
    </row>
    <row r="11" spans="1:15" x14ac:dyDescent="0.25">
      <c r="A11" s="312">
        <v>6</v>
      </c>
      <c r="B11" s="313" t="s">
        <v>17</v>
      </c>
      <c r="C11" s="320" t="s">
        <v>9</v>
      </c>
      <c r="D11" s="315">
        <v>25</v>
      </c>
      <c r="E11" s="316">
        <v>50</v>
      </c>
      <c r="F11" s="316">
        <v>30</v>
      </c>
      <c r="G11" s="316">
        <v>15</v>
      </c>
      <c r="H11" s="317">
        <v>45</v>
      </c>
      <c r="I11" s="318">
        <f t="shared" si="0"/>
        <v>165</v>
      </c>
      <c r="J11" s="126"/>
      <c r="K11" s="126"/>
      <c r="L11" s="126"/>
      <c r="M11" s="126"/>
    </row>
    <row r="12" spans="1:15" x14ac:dyDescent="0.25">
      <c r="A12" s="312">
        <v>7</v>
      </c>
      <c r="B12" s="313" t="s">
        <v>84</v>
      </c>
      <c r="C12" s="320" t="s">
        <v>9</v>
      </c>
      <c r="D12" s="315">
        <v>50</v>
      </c>
      <c r="E12" s="316">
        <v>35</v>
      </c>
      <c r="F12" s="316">
        <v>15</v>
      </c>
      <c r="G12" s="316">
        <v>35</v>
      </c>
      <c r="H12" s="317">
        <v>30</v>
      </c>
      <c r="I12" s="318">
        <f t="shared" si="0"/>
        <v>165</v>
      </c>
      <c r="J12" s="126"/>
      <c r="K12" s="126"/>
      <c r="L12" s="126"/>
      <c r="M12" s="126"/>
    </row>
    <row r="13" spans="1:15" x14ac:dyDescent="0.25">
      <c r="A13" s="312">
        <v>8</v>
      </c>
      <c r="B13" s="319" t="s">
        <v>8</v>
      </c>
      <c r="C13" s="320" t="s">
        <v>9</v>
      </c>
      <c r="D13" s="315">
        <v>50</v>
      </c>
      <c r="E13" s="316">
        <v>35</v>
      </c>
      <c r="F13" s="316">
        <v>15</v>
      </c>
      <c r="G13" s="316">
        <v>5</v>
      </c>
      <c r="H13" s="317">
        <v>40</v>
      </c>
      <c r="I13" s="318">
        <f t="shared" si="0"/>
        <v>145</v>
      </c>
      <c r="J13" s="126"/>
      <c r="K13" s="126"/>
      <c r="L13" s="126"/>
      <c r="M13" s="126"/>
    </row>
    <row r="14" spans="1:15" x14ac:dyDescent="0.25">
      <c r="A14" s="312">
        <v>9</v>
      </c>
      <c r="B14" s="319" t="s">
        <v>20</v>
      </c>
      <c r="C14" s="314" t="s">
        <v>9</v>
      </c>
      <c r="D14" s="315">
        <v>30</v>
      </c>
      <c r="E14" s="316">
        <v>15</v>
      </c>
      <c r="F14" s="316">
        <v>40</v>
      </c>
      <c r="G14" s="316">
        <v>20</v>
      </c>
      <c r="H14" s="317">
        <v>30</v>
      </c>
      <c r="I14" s="318">
        <f t="shared" si="0"/>
        <v>135</v>
      </c>
      <c r="J14" s="126"/>
      <c r="K14" s="126"/>
      <c r="L14" s="126"/>
      <c r="M14" s="126"/>
    </row>
    <row r="15" spans="1:15" x14ac:dyDescent="0.25">
      <c r="A15" s="321">
        <v>10</v>
      </c>
      <c r="B15" s="322" t="s">
        <v>19</v>
      </c>
      <c r="C15" s="320" t="s">
        <v>10</v>
      </c>
      <c r="D15" s="323">
        <v>25</v>
      </c>
      <c r="E15" s="324">
        <v>0</v>
      </c>
      <c r="F15" s="324">
        <v>15</v>
      </c>
      <c r="G15" s="324">
        <v>20</v>
      </c>
      <c r="H15" s="325">
        <v>15</v>
      </c>
      <c r="I15" s="326">
        <f t="shared" si="0"/>
        <v>75</v>
      </c>
      <c r="J15" s="126"/>
      <c r="K15" s="126"/>
      <c r="L15" s="126"/>
      <c r="M15" s="126"/>
    </row>
    <row r="16" spans="1:15" x14ac:dyDescent="0.25">
      <c r="A16" s="157">
        <v>11</v>
      </c>
      <c r="B16" s="242" t="s">
        <v>88</v>
      </c>
      <c r="C16" s="161" t="s">
        <v>89</v>
      </c>
      <c r="D16" s="222">
        <v>5</v>
      </c>
      <c r="E16" s="223">
        <v>15</v>
      </c>
      <c r="F16" s="223">
        <v>10</v>
      </c>
      <c r="G16" s="223">
        <v>35</v>
      </c>
      <c r="H16" s="224">
        <v>0</v>
      </c>
      <c r="I16" s="225">
        <f t="shared" si="0"/>
        <v>65</v>
      </c>
      <c r="J16" s="109"/>
      <c r="K16" s="126"/>
      <c r="L16" s="126"/>
      <c r="M16" s="126"/>
      <c r="N16" s="126"/>
      <c r="O16" s="126"/>
    </row>
    <row r="17" spans="1:15" x14ac:dyDescent="0.25">
      <c r="A17" s="30">
        <v>12</v>
      </c>
      <c r="B17" s="150" t="s">
        <v>22</v>
      </c>
      <c r="C17" s="17" t="s">
        <v>9</v>
      </c>
      <c r="D17" s="244">
        <v>0</v>
      </c>
      <c r="E17" s="223">
        <v>20</v>
      </c>
      <c r="F17" s="223">
        <v>15</v>
      </c>
      <c r="G17" s="223">
        <v>5</v>
      </c>
      <c r="H17" s="224">
        <v>20</v>
      </c>
      <c r="I17" s="225">
        <f t="shared" si="0"/>
        <v>60</v>
      </c>
      <c r="J17" s="109"/>
      <c r="K17" s="126"/>
      <c r="L17" s="126"/>
      <c r="M17" s="126"/>
      <c r="N17" s="126"/>
      <c r="O17" s="126"/>
    </row>
    <row r="18" spans="1:15" ht="15.75" thickBot="1" x14ac:dyDescent="0.3">
      <c r="A18" s="37">
        <v>13</v>
      </c>
      <c r="B18" s="345" t="s">
        <v>85</v>
      </c>
      <c r="C18" s="149" t="s">
        <v>10</v>
      </c>
      <c r="D18" s="270">
        <v>0</v>
      </c>
      <c r="E18" s="162">
        <v>5</v>
      </c>
      <c r="F18" s="162">
        <v>5</v>
      </c>
      <c r="G18" s="162">
        <v>30</v>
      </c>
      <c r="H18" s="163">
        <v>15</v>
      </c>
      <c r="I18" s="164">
        <f t="shared" si="0"/>
        <v>55</v>
      </c>
      <c r="J18" s="109"/>
      <c r="K18" s="126"/>
      <c r="L18" s="126"/>
      <c r="M18" s="126"/>
      <c r="N18" s="126"/>
      <c r="O18" s="126"/>
    </row>
    <row r="19" spans="1:15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0"/>
    </row>
    <row r="20" spans="1:15" ht="21.75" thickBot="1" x14ac:dyDescent="0.4">
      <c r="A20" s="420" t="s">
        <v>37</v>
      </c>
      <c r="B20" s="421"/>
      <c r="C20" s="421"/>
      <c r="D20" s="421"/>
      <c r="E20" s="422"/>
      <c r="F20" s="126"/>
      <c r="G20" s="126"/>
      <c r="H20" s="126"/>
      <c r="I20" s="126"/>
      <c r="J20" s="126"/>
      <c r="K20" s="126"/>
      <c r="L20" s="126"/>
      <c r="M20" s="126"/>
      <c r="N20" s="126"/>
      <c r="O20" s="121"/>
    </row>
    <row r="21" spans="1:15" x14ac:dyDescent="0.25">
      <c r="A21" s="410" t="s">
        <v>1</v>
      </c>
      <c r="B21" s="410" t="s">
        <v>30</v>
      </c>
      <c r="C21" s="410" t="s">
        <v>3</v>
      </c>
      <c r="D21" s="410" t="s">
        <v>31</v>
      </c>
      <c r="E21" s="410" t="s">
        <v>32</v>
      </c>
      <c r="F21" s="410" t="s">
        <v>33</v>
      </c>
      <c r="G21" s="410" t="s">
        <v>34</v>
      </c>
      <c r="H21" s="410" t="s">
        <v>35</v>
      </c>
      <c r="I21" s="410" t="s">
        <v>38</v>
      </c>
      <c r="J21" s="410" t="s">
        <v>39</v>
      </c>
      <c r="K21" s="410" t="s">
        <v>40</v>
      </c>
      <c r="L21" s="410" t="s">
        <v>41</v>
      </c>
      <c r="M21" s="410" t="s">
        <v>42</v>
      </c>
      <c r="N21" s="410" t="s">
        <v>36</v>
      </c>
      <c r="O21" s="412" t="s">
        <v>43</v>
      </c>
    </row>
    <row r="22" spans="1:15" ht="15.75" thickBot="1" x14ac:dyDescent="0.3">
      <c r="A22" s="418"/>
      <c r="B22" s="418"/>
      <c r="C22" s="411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23"/>
    </row>
    <row r="23" spans="1:15" ht="15.75" x14ac:dyDescent="0.25">
      <c r="A23" s="371">
        <v>1</v>
      </c>
      <c r="B23" s="455" t="s">
        <v>13</v>
      </c>
      <c r="C23" s="282" t="s">
        <v>14</v>
      </c>
      <c r="D23" s="402">
        <v>30</v>
      </c>
      <c r="E23" s="373">
        <v>50</v>
      </c>
      <c r="F23" s="373">
        <v>35</v>
      </c>
      <c r="G23" s="373">
        <v>50</v>
      </c>
      <c r="H23" s="373">
        <v>45</v>
      </c>
      <c r="I23" s="373">
        <v>45</v>
      </c>
      <c r="J23" s="373">
        <v>40</v>
      </c>
      <c r="K23" s="373">
        <v>20</v>
      </c>
      <c r="L23" s="373">
        <v>30</v>
      </c>
      <c r="M23" s="403">
        <v>45</v>
      </c>
      <c r="N23" s="375">
        <f>SUM(D23:M23)</f>
        <v>390</v>
      </c>
      <c r="O23" s="376">
        <v>1</v>
      </c>
    </row>
    <row r="24" spans="1:15" x14ac:dyDescent="0.25">
      <c r="A24" s="377">
        <v>2</v>
      </c>
      <c r="B24" s="378" t="s">
        <v>11</v>
      </c>
      <c r="C24" s="378" t="s">
        <v>12</v>
      </c>
      <c r="D24" s="404">
        <v>30</v>
      </c>
      <c r="E24" s="381">
        <v>55</v>
      </c>
      <c r="F24" s="381">
        <v>30</v>
      </c>
      <c r="G24" s="381">
        <v>50</v>
      </c>
      <c r="H24" s="381">
        <v>45</v>
      </c>
      <c r="I24" s="381">
        <v>15</v>
      </c>
      <c r="J24" s="381">
        <v>35</v>
      </c>
      <c r="K24" s="381">
        <v>60</v>
      </c>
      <c r="L24" s="381">
        <v>0</v>
      </c>
      <c r="M24" s="405">
        <v>50</v>
      </c>
      <c r="N24" s="383">
        <f>SUM(D24:M24)</f>
        <v>370</v>
      </c>
      <c r="O24" s="384">
        <v>2</v>
      </c>
    </row>
    <row r="25" spans="1:15" x14ac:dyDescent="0.25">
      <c r="A25" s="385">
        <v>3</v>
      </c>
      <c r="B25" s="386" t="s">
        <v>91</v>
      </c>
      <c r="C25" s="386" t="s">
        <v>92</v>
      </c>
      <c r="D25" s="406">
        <v>50</v>
      </c>
      <c r="E25" s="388">
        <v>30</v>
      </c>
      <c r="F25" s="388">
        <v>35</v>
      </c>
      <c r="G25" s="388">
        <v>35</v>
      </c>
      <c r="H25" s="388">
        <v>35</v>
      </c>
      <c r="I25" s="388">
        <v>30</v>
      </c>
      <c r="J25" s="388">
        <v>35</v>
      </c>
      <c r="K25" s="388">
        <v>20</v>
      </c>
      <c r="L25" s="388">
        <v>30</v>
      </c>
      <c r="M25" s="407">
        <v>40</v>
      </c>
      <c r="N25" s="390">
        <f>SUM(D25:M25)</f>
        <v>340</v>
      </c>
      <c r="O25" s="391">
        <v>3</v>
      </c>
    </row>
    <row r="26" spans="1:15" x14ac:dyDescent="0.25">
      <c r="A26" s="25">
        <v>4</v>
      </c>
      <c r="B26" s="46" t="s">
        <v>68</v>
      </c>
      <c r="C26" s="46" t="s">
        <v>14</v>
      </c>
      <c r="D26" s="27">
        <v>25</v>
      </c>
      <c r="E26" s="42">
        <v>15</v>
      </c>
      <c r="F26" s="42">
        <v>50</v>
      </c>
      <c r="G26" s="42">
        <v>35</v>
      </c>
      <c r="H26" s="42">
        <v>10</v>
      </c>
      <c r="I26" s="42">
        <v>25</v>
      </c>
      <c r="J26" s="42">
        <v>35</v>
      </c>
      <c r="K26" s="42">
        <v>25</v>
      </c>
      <c r="L26" s="42">
        <v>45</v>
      </c>
      <c r="M26" s="4">
        <v>35</v>
      </c>
      <c r="N26" s="44">
        <f>SUM(D26:M26)</f>
        <v>300</v>
      </c>
      <c r="O26" s="122"/>
    </row>
    <row r="27" spans="1:15" x14ac:dyDescent="0.25">
      <c r="A27" s="25">
        <v>5</v>
      </c>
      <c r="B27" s="47" t="s">
        <v>20</v>
      </c>
      <c r="C27" s="47" t="s">
        <v>9</v>
      </c>
      <c r="D27" s="27">
        <v>15</v>
      </c>
      <c r="E27" s="42">
        <v>25</v>
      </c>
      <c r="F27" s="42">
        <v>20</v>
      </c>
      <c r="G27" s="42">
        <v>40</v>
      </c>
      <c r="H27" s="42">
        <v>30</v>
      </c>
      <c r="I27" s="42">
        <v>15</v>
      </c>
      <c r="J27" s="42">
        <v>25</v>
      </c>
      <c r="K27" s="42">
        <v>25</v>
      </c>
      <c r="L27" s="42">
        <v>45</v>
      </c>
      <c r="M27" s="4">
        <v>30</v>
      </c>
      <c r="N27" s="44">
        <f>SUM(D27:M27)</f>
        <v>270</v>
      </c>
      <c r="O27" s="122"/>
    </row>
    <row r="28" spans="1:15" x14ac:dyDescent="0.25">
      <c r="A28" s="159">
        <v>6</v>
      </c>
      <c r="B28" s="161" t="s">
        <v>17</v>
      </c>
      <c r="C28" s="47" t="s">
        <v>9</v>
      </c>
      <c r="D28" s="28">
        <v>20</v>
      </c>
      <c r="E28" s="6">
        <v>20</v>
      </c>
      <c r="F28" s="6">
        <v>30</v>
      </c>
      <c r="G28" s="6">
        <v>30</v>
      </c>
      <c r="H28" s="6">
        <v>10</v>
      </c>
      <c r="I28" s="6">
        <v>35</v>
      </c>
      <c r="J28" s="6">
        <v>20</v>
      </c>
      <c r="K28" s="6">
        <v>30</v>
      </c>
      <c r="L28" s="6">
        <v>15</v>
      </c>
      <c r="M28" s="31">
        <v>45</v>
      </c>
      <c r="N28" s="155">
        <f>SUM(D28:M28)</f>
        <v>255</v>
      </c>
      <c r="O28" s="124"/>
    </row>
    <row r="29" spans="1:15" x14ac:dyDescent="0.25">
      <c r="A29" s="25">
        <v>7</v>
      </c>
      <c r="B29" s="143" t="s">
        <v>8</v>
      </c>
      <c r="C29" s="47" t="s">
        <v>9</v>
      </c>
      <c r="D29" s="27">
        <v>15</v>
      </c>
      <c r="E29" s="42">
        <v>15</v>
      </c>
      <c r="F29" s="42">
        <v>45</v>
      </c>
      <c r="G29" s="42">
        <v>35</v>
      </c>
      <c r="H29" s="42">
        <v>25</v>
      </c>
      <c r="I29" s="42">
        <v>20</v>
      </c>
      <c r="J29" s="42">
        <v>25</v>
      </c>
      <c r="K29" s="42">
        <v>25</v>
      </c>
      <c r="L29" s="42">
        <v>10</v>
      </c>
      <c r="M29" s="4">
        <v>35</v>
      </c>
      <c r="N29" s="44">
        <f>SUM(D29:M29)</f>
        <v>250</v>
      </c>
      <c r="O29" s="122"/>
    </row>
    <row r="30" spans="1:15" x14ac:dyDescent="0.25">
      <c r="A30" s="25">
        <v>8</v>
      </c>
      <c r="B30" s="142" t="s">
        <v>84</v>
      </c>
      <c r="C30" s="47" t="s">
        <v>9</v>
      </c>
      <c r="D30" s="151">
        <v>20</v>
      </c>
      <c r="E30" s="152">
        <v>15</v>
      </c>
      <c r="F30" s="152">
        <v>30</v>
      </c>
      <c r="G30" s="152">
        <v>45</v>
      </c>
      <c r="H30" s="152">
        <v>25</v>
      </c>
      <c r="I30" s="152">
        <v>30</v>
      </c>
      <c r="J30" s="152">
        <v>0</v>
      </c>
      <c r="K30" s="152">
        <v>30</v>
      </c>
      <c r="L30" s="152">
        <v>30</v>
      </c>
      <c r="M30" s="153">
        <v>15</v>
      </c>
      <c r="N30" s="154">
        <f>SUM(D30:M30)</f>
        <v>240</v>
      </c>
      <c r="O30" s="122"/>
    </row>
    <row r="31" spans="1:15" x14ac:dyDescent="0.25">
      <c r="A31" s="25">
        <v>9</v>
      </c>
      <c r="B31" s="142" t="s">
        <v>19</v>
      </c>
      <c r="C31" s="142" t="s">
        <v>10</v>
      </c>
      <c r="D31" s="151">
        <v>20</v>
      </c>
      <c r="E31" s="42">
        <v>25</v>
      </c>
      <c r="F31" s="42">
        <v>15</v>
      </c>
      <c r="G31" s="42">
        <v>0</v>
      </c>
      <c r="H31" s="42">
        <v>10</v>
      </c>
      <c r="I31" s="42">
        <v>5</v>
      </c>
      <c r="J31" s="42">
        <v>50</v>
      </c>
      <c r="K31" s="42">
        <v>0</v>
      </c>
      <c r="L31" s="42">
        <v>5</v>
      </c>
      <c r="M31" s="4">
        <v>15</v>
      </c>
      <c r="N31" s="44">
        <f>SUM(D31:M31)</f>
        <v>145</v>
      </c>
      <c r="O31" s="122"/>
    </row>
    <row r="32" spans="1:15" ht="15.75" thickBot="1" x14ac:dyDescent="0.3">
      <c r="A32" s="37">
        <v>10</v>
      </c>
      <c r="B32" s="140" t="s">
        <v>93</v>
      </c>
      <c r="C32" s="140" t="s">
        <v>9</v>
      </c>
      <c r="D32" s="467">
        <v>10</v>
      </c>
      <c r="E32" s="468">
        <v>5</v>
      </c>
      <c r="F32" s="468">
        <v>25</v>
      </c>
      <c r="G32" s="468">
        <v>0</v>
      </c>
      <c r="H32" s="468">
        <v>20</v>
      </c>
      <c r="I32" s="468">
        <v>10</v>
      </c>
      <c r="J32" s="468">
        <v>5</v>
      </c>
      <c r="K32" s="468">
        <v>20</v>
      </c>
      <c r="L32" s="468">
        <v>15</v>
      </c>
      <c r="M32" s="469">
        <v>15</v>
      </c>
      <c r="N32" s="470">
        <f>SUM(D32:M32)</f>
        <v>125</v>
      </c>
      <c r="O32" s="123"/>
    </row>
    <row r="33" spans="1:15" x14ac:dyDescent="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</sheetData>
  <sortState ref="B23:N32">
    <sortCondition descending="1" ref="N23:N32"/>
  </sortState>
  <mergeCells count="18">
    <mergeCell ref="N21:N22"/>
    <mergeCell ref="O21:O22"/>
    <mergeCell ref="H21:H22"/>
    <mergeCell ref="I21:I22"/>
    <mergeCell ref="J21:J22"/>
    <mergeCell ref="K21:K22"/>
    <mergeCell ref="L21:L22"/>
    <mergeCell ref="M21:M22"/>
    <mergeCell ref="E2:K2"/>
    <mergeCell ref="A4:E4"/>
    <mergeCell ref="A20:E20"/>
    <mergeCell ref="A21:A22"/>
    <mergeCell ref="B21:B22"/>
    <mergeCell ref="C21:C22"/>
    <mergeCell ref="D21:D22"/>
    <mergeCell ref="E21:E22"/>
    <mergeCell ref="F21:F22"/>
    <mergeCell ref="G21:G2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E2" sqref="E2:K2"/>
    </sheetView>
  </sheetViews>
  <sheetFormatPr defaultRowHeight="15" x14ac:dyDescent="0.25"/>
  <cols>
    <col min="1" max="1" width="3.28515625" bestFit="1" customWidth="1"/>
    <col min="2" max="2" width="19.7109375" bestFit="1" customWidth="1"/>
    <col min="3" max="3" width="26.5703125" bestFit="1" customWidth="1"/>
    <col min="4" max="14" width="8.7109375" customWidth="1"/>
    <col min="15" max="15" width="6.85546875" bestFit="1" customWidth="1"/>
  </cols>
  <sheetData>
    <row r="1" spans="1:1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21" x14ac:dyDescent="0.35">
      <c r="A2" s="114"/>
      <c r="B2" s="114"/>
      <c r="C2" s="114"/>
      <c r="D2" s="115"/>
      <c r="E2" s="417" t="s">
        <v>50</v>
      </c>
      <c r="F2" s="417"/>
      <c r="G2" s="417"/>
      <c r="H2" s="417"/>
      <c r="I2" s="417"/>
      <c r="J2" s="417"/>
      <c r="K2" s="417"/>
      <c r="L2" s="117"/>
      <c r="M2" s="117"/>
      <c r="N2" s="117"/>
      <c r="O2" s="117"/>
    </row>
    <row r="3" spans="1:15" ht="15.75" thickBot="1" x14ac:dyDescent="0.3">
      <c r="A3" s="114"/>
      <c r="B3" s="114"/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21.75" thickBot="1" x14ac:dyDescent="0.3">
      <c r="A4" s="414" t="s">
        <v>29</v>
      </c>
      <c r="B4" s="415"/>
      <c r="C4" s="415"/>
      <c r="D4" s="415"/>
      <c r="E4" s="416"/>
      <c r="F4" s="118"/>
      <c r="G4" s="116"/>
      <c r="H4" s="116"/>
      <c r="I4" s="116"/>
      <c r="J4" s="115"/>
      <c r="K4" s="115"/>
      <c r="L4" s="115"/>
      <c r="M4" s="115"/>
      <c r="N4" s="115"/>
      <c r="O4" s="115"/>
    </row>
    <row r="5" spans="1:15" ht="15.75" thickBot="1" x14ac:dyDescent="0.3">
      <c r="A5" s="146" t="s">
        <v>1</v>
      </c>
      <c r="B5" s="146" t="s">
        <v>30</v>
      </c>
      <c r="C5" s="245" t="s">
        <v>3</v>
      </c>
      <c r="D5" s="146" t="s">
        <v>31</v>
      </c>
      <c r="E5" s="146" t="s">
        <v>32</v>
      </c>
      <c r="F5" s="146" t="s">
        <v>33</v>
      </c>
      <c r="G5" s="146" t="s">
        <v>34</v>
      </c>
      <c r="H5" s="146" t="s">
        <v>35</v>
      </c>
      <c r="I5" s="146" t="s">
        <v>36</v>
      </c>
      <c r="J5" s="115"/>
      <c r="K5" s="115"/>
      <c r="L5" s="115"/>
      <c r="M5" s="115"/>
      <c r="N5" s="115"/>
    </row>
    <row r="6" spans="1:15" x14ac:dyDescent="0.25">
      <c r="A6" s="328">
        <v>1</v>
      </c>
      <c r="B6" s="338" t="s">
        <v>15</v>
      </c>
      <c r="C6" s="307" t="s">
        <v>10</v>
      </c>
      <c r="D6" s="353">
        <v>45</v>
      </c>
      <c r="E6" s="309">
        <v>40</v>
      </c>
      <c r="F6" s="309">
        <v>30</v>
      </c>
      <c r="G6" s="309">
        <v>15</v>
      </c>
      <c r="H6" s="310">
        <v>30</v>
      </c>
      <c r="I6" s="311">
        <f t="shared" ref="I6:I12" si="0">SUM(D6:H6)</f>
        <v>160</v>
      </c>
      <c r="J6" s="115"/>
      <c r="K6" s="115"/>
      <c r="L6" s="115"/>
      <c r="M6" s="115"/>
      <c r="N6" s="115"/>
    </row>
    <row r="7" spans="1:15" x14ac:dyDescent="0.25">
      <c r="A7" s="330">
        <v>2</v>
      </c>
      <c r="B7" s="320" t="s">
        <v>18</v>
      </c>
      <c r="C7" s="320" t="s">
        <v>9</v>
      </c>
      <c r="D7" s="354">
        <v>35</v>
      </c>
      <c r="E7" s="316">
        <v>25</v>
      </c>
      <c r="F7" s="316">
        <v>30</v>
      </c>
      <c r="G7" s="316">
        <v>10</v>
      </c>
      <c r="H7" s="317">
        <v>25</v>
      </c>
      <c r="I7" s="318">
        <f t="shared" si="0"/>
        <v>125</v>
      </c>
      <c r="J7" s="115"/>
      <c r="K7" s="115"/>
      <c r="L7" s="115"/>
      <c r="M7" s="115"/>
      <c r="N7" s="115"/>
    </row>
    <row r="8" spans="1:15" x14ac:dyDescent="0.25">
      <c r="A8" s="330">
        <v>3</v>
      </c>
      <c r="B8" s="320" t="s">
        <v>86</v>
      </c>
      <c r="C8" s="320" t="s">
        <v>10</v>
      </c>
      <c r="D8" s="354">
        <v>25</v>
      </c>
      <c r="E8" s="316">
        <v>35</v>
      </c>
      <c r="F8" s="316">
        <v>10</v>
      </c>
      <c r="G8" s="316">
        <v>20</v>
      </c>
      <c r="H8" s="317">
        <v>15</v>
      </c>
      <c r="I8" s="318">
        <f t="shared" si="0"/>
        <v>105</v>
      </c>
      <c r="J8" s="115"/>
      <c r="K8" s="115"/>
      <c r="L8" s="115"/>
      <c r="M8" s="115"/>
      <c r="N8" s="115"/>
    </row>
    <row r="9" spans="1:15" x14ac:dyDescent="0.25">
      <c r="A9" s="332">
        <v>4</v>
      </c>
      <c r="B9" s="333" t="s">
        <v>87</v>
      </c>
      <c r="C9" s="334" t="s">
        <v>9</v>
      </c>
      <c r="D9" s="355">
        <v>25</v>
      </c>
      <c r="E9" s="324">
        <v>0</v>
      </c>
      <c r="F9" s="324">
        <v>30</v>
      </c>
      <c r="G9" s="324">
        <v>20</v>
      </c>
      <c r="H9" s="325">
        <v>0</v>
      </c>
      <c r="I9" s="326">
        <f t="shared" si="0"/>
        <v>75</v>
      </c>
      <c r="J9" s="115"/>
      <c r="K9" s="115"/>
      <c r="L9" s="115"/>
      <c r="M9" s="115"/>
      <c r="N9" s="115"/>
    </row>
    <row r="10" spans="1:15" x14ac:dyDescent="0.25">
      <c r="A10" s="330">
        <v>5</v>
      </c>
      <c r="B10" s="333" t="s">
        <v>21</v>
      </c>
      <c r="C10" s="333" t="s">
        <v>12</v>
      </c>
      <c r="D10" s="354">
        <v>35</v>
      </c>
      <c r="E10" s="316">
        <v>0</v>
      </c>
      <c r="F10" s="316">
        <v>0</v>
      </c>
      <c r="G10" s="316">
        <v>10</v>
      </c>
      <c r="H10" s="317">
        <v>15</v>
      </c>
      <c r="I10" s="318">
        <f t="shared" si="0"/>
        <v>60</v>
      </c>
      <c r="J10" s="115"/>
      <c r="K10" s="115"/>
      <c r="L10" s="115"/>
      <c r="M10" s="115"/>
      <c r="N10" s="115"/>
    </row>
    <row r="11" spans="1:15" x14ac:dyDescent="0.25">
      <c r="A11" s="36">
        <v>6</v>
      </c>
      <c r="B11" s="47" t="s">
        <v>81</v>
      </c>
      <c r="C11" s="46" t="s">
        <v>9</v>
      </c>
      <c r="D11" s="41">
        <v>0</v>
      </c>
      <c r="E11" s="42">
        <v>0</v>
      </c>
      <c r="F11" s="42">
        <v>0</v>
      </c>
      <c r="G11" s="42">
        <v>0</v>
      </c>
      <c r="H11" s="43">
        <v>20</v>
      </c>
      <c r="I11" s="44">
        <f t="shared" si="0"/>
        <v>20</v>
      </c>
      <c r="J11" s="126"/>
      <c r="K11" s="126"/>
      <c r="L11" s="126"/>
      <c r="M11" s="126"/>
      <c r="N11" s="126"/>
      <c r="O11" s="126"/>
    </row>
    <row r="12" spans="1:15" ht="15.75" thickBot="1" x14ac:dyDescent="0.3">
      <c r="A12" s="227">
        <v>7</v>
      </c>
      <c r="B12" s="236" t="s">
        <v>16</v>
      </c>
      <c r="C12" s="236" t="s">
        <v>9</v>
      </c>
      <c r="D12" s="228">
        <v>0</v>
      </c>
      <c r="E12" s="229">
        <v>10</v>
      </c>
      <c r="F12" s="229">
        <v>5</v>
      </c>
      <c r="G12" s="229">
        <v>0</v>
      </c>
      <c r="H12" s="230">
        <v>0</v>
      </c>
      <c r="I12" s="231">
        <f t="shared" si="0"/>
        <v>15</v>
      </c>
      <c r="J12" s="126"/>
      <c r="K12" s="126"/>
      <c r="L12" s="126"/>
      <c r="M12" s="126"/>
      <c r="N12" s="126"/>
      <c r="O12" s="126"/>
    </row>
    <row r="13" spans="1:15" ht="15.75" thickBot="1" x14ac:dyDescent="0.3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1"/>
    </row>
    <row r="14" spans="1:15" ht="21.75" thickBot="1" x14ac:dyDescent="0.4">
      <c r="A14" s="420" t="s">
        <v>37</v>
      </c>
      <c r="B14" s="421"/>
      <c r="C14" s="421"/>
      <c r="D14" s="421"/>
      <c r="E14" s="422"/>
      <c r="F14" s="115"/>
      <c r="G14" s="115"/>
      <c r="H14" s="115"/>
      <c r="I14" s="115"/>
      <c r="J14" s="115"/>
      <c r="K14" s="115"/>
      <c r="L14" s="115"/>
      <c r="M14" s="115"/>
      <c r="N14" s="115"/>
      <c r="O14" s="112"/>
    </row>
    <row r="15" spans="1:15" x14ac:dyDescent="0.25">
      <c r="A15" s="410" t="s">
        <v>1</v>
      </c>
      <c r="B15" s="410" t="s">
        <v>30</v>
      </c>
      <c r="C15" s="410" t="s">
        <v>3</v>
      </c>
      <c r="D15" s="410" t="s">
        <v>31</v>
      </c>
      <c r="E15" s="410" t="s">
        <v>32</v>
      </c>
      <c r="F15" s="410" t="s">
        <v>33</v>
      </c>
      <c r="G15" s="410" t="s">
        <v>34</v>
      </c>
      <c r="H15" s="410" t="s">
        <v>35</v>
      </c>
      <c r="I15" s="410" t="s">
        <v>38</v>
      </c>
      <c r="J15" s="410" t="s">
        <v>39</v>
      </c>
      <c r="K15" s="410" t="s">
        <v>40</v>
      </c>
      <c r="L15" s="410" t="s">
        <v>41</v>
      </c>
      <c r="M15" s="410" t="s">
        <v>42</v>
      </c>
      <c r="N15" s="410" t="s">
        <v>36</v>
      </c>
      <c r="O15" s="412" t="s">
        <v>43</v>
      </c>
    </row>
    <row r="16" spans="1:15" ht="15.75" thickBot="1" x14ac:dyDescent="0.3">
      <c r="A16" s="411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3"/>
    </row>
    <row r="17" spans="1:15" ht="15.75" x14ac:dyDescent="0.25">
      <c r="A17" s="474">
        <v>1</v>
      </c>
      <c r="B17" s="282" t="s">
        <v>15</v>
      </c>
      <c r="C17" s="455" t="s">
        <v>10</v>
      </c>
      <c r="D17" s="475">
        <v>20</v>
      </c>
      <c r="E17" s="476">
        <v>30</v>
      </c>
      <c r="F17" s="476">
        <v>25</v>
      </c>
      <c r="G17" s="476">
        <v>30</v>
      </c>
      <c r="H17" s="476">
        <v>35</v>
      </c>
      <c r="I17" s="476">
        <v>45</v>
      </c>
      <c r="J17" s="476">
        <v>20</v>
      </c>
      <c r="K17" s="476">
        <v>15</v>
      </c>
      <c r="L17" s="476">
        <v>20</v>
      </c>
      <c r="M17" s="477">
        <v>30</v>
      </c>
      <c r="N17" s="474">
        <f>SUM(D17:M17)</f>
        <v>270</v>
      </c>
      <c r="O17" s="461">
        <v>1</v>
      </c>
    </row>
    <row r="18" spans="1:15" x14ac:dyDescent="0.25">
      <c r="A18" s="456">
        <v>2</v>
      </c>
      <c r="B18" s="378" t="s">
        <v>18</v>
      </c>
      <c r="C18" s="379" t="s">
        <v>9</v>
      </c>
      <c r="D18" s="464">
        <v>40</v>
      </c>
      <c r="E18" s="381">
        <v>20</v>
      </c>
      <c r="F18" s="381">
        <v>25</v>
      </c>
      <c r="G18" s="381">
        <v>30</v>
      </c>
      <c r="H18" s="381">
        <v>10</v>
      </c>
      <c r="I18" s="381">
        <v>15</v>
      </c>
      <c r="J18" s="381">
        <v>0</v>
      </c>
      <c r="K18" s="381">
        <v>15</v>
      </c>
      <c r="L18" s="381">
        <v>5</v>
      </c>
      <c r="M18" s="465">
        <v>30</v>
      </c>
      <c r="N18" s="383">
        <f>SUM(D18:M18)</f>
        <v>190</v>
      </c>
      <c r="O18" s="466">
        <v>2</v>
      </c>
    </row>
    <row r="19" spans="1:15" x14ac:dyDescent="0.25">
      <c r="A19" s="457">
        <v>3</v>
      </c>
      <c r="B19" s="478" t="s">
        <v>86</v>
      </c>
      <c r="C19" s="478" t="s">
        <v>10</v>
      </c>
      <c r="D19" s="462">
        <v>15</v>
      </c>
      <c r="E19" s="388">
        <v>0</v>
      </c>
      <c r="F19" s="388">
        <v>5</v>
      </c>
      <c r="G19" s="388">
        <v>10</v>
      </c>
      <c r="H19" s="388">
        <v>30</v>
      </c>
      <c r="I19" s="388">
        <v>35</v>
      </c>
      <c r="J19" s="388">
        <v>0</v>
      </c>
      <c r="K19" s="388">
        <v>20</v>
      </c>
      <c r="L19" s="388">
        <v>0</v>
      </c>
      <c r="M19" s="463">
        <v>25</v>
      </c>
      <c r="N19" s="390">
        <f>SUM(D19:M19)</f>
        <v>140</v>
      </c>
      <c r="O19" s="390">
        <v>3</v>
      </c>
    </row>
    <row r="20" spans="1:15" x14ac:dyDescent="0.25">
      <c r="A20" s="265">
        <v>4</v>
      </c>
      <c r="B20" s="472" t="s">
        <v>87</v>
      </c>
      <c r="C20" s="473" t="s">
        <v>9</v>
      </c>
      <c r="D20" s="269">
        <v>10</v>
      </c>
      <c r="E20" s="212">
        <v>10</v>
      </c>
      <c r="F20" s="212">
        <v>10</v>
      </c>
      <c r="G20" s="212">
        <v>5</v>
      </c>
      <c r="H20" s="212">
        <v>0</v>
      </c>
      <c r="I20" s="212">
        <v>30</v>
      </c>
      <c r="J20" s="212">
        <v>20</v>
      </c>
      <c r="K20" s="212">
        <v>0</v>
      </c>
      <c r="L20" s="212">
        <v>5</v>
      </c>
      <c r="M20" s="213">
        <v>0</v>
      </c>
      <c r="N20" s="266">
        <f>SUM(D20:M20)</f>
        <v>90</v>
      </c>
      <c r="O20" s="250"/>
    </row>
    <row r="21" spans="1:15" ht="15.75" thickBot="1" x14ac:dyDescent="0.3">
      <c r="A21" s="37">
        <v>5</v>
      </c>
      <c r="B21" s="471" t="s">
        <v>21</v>
      </c>
      <c r="C21" s="471" t="s">
        <v>12</v>
      </c>
      <c r="D21" s="38">
        <v>10</v>
      </c>
      <c r="E21" s="39">
        <v>30</v>
      </c>
      <c r="F21" s="39">
        <v>0</v>
      </c>
      <c r="G21" s="39">
        <v>0</v>
      </c>
      <c r="H21" s="39">
        <v>0</v>
      </c>
      <c r="I21" s="39">
        <v>15</v>
      </c>
      <c r="J21" s="39">
        <v>0</v>
      </c>
      <c r="K21" s="39">
        <v>0</v>
      </c>
      <c r="L21" s="39">
        <v>15</v>
      </c>
      <c r="M21" s="40">
        <v>0</v>
      </c>
      <c r="N21" s="45">
        <f>SUM(D21:M21)</f>
        <v>70</v>
      </c>
      <c r="O21" s="268"/>
    </row>
  </sheetData>
  <sortState ref="B17:N21">
    <sortCondition descending="1" ref="N17:N21"/>
  </sortState>
  <mergeCells count="18">
    <mergeCell ref="O15:O16"/>
    <mergeCell ref="H15:H16"/>
    <mergeCell ref="I15:I16"/>
    <mergeCell ref="J15:J16"/>
    <mergeCell ref="K15:K16"/>
    <mergeCell ref="L15:L16"/>
    <mergeCell ref="M15:M16"/>
    <mergeCell ref="E2:K2"/>
    <mergeCell ref="A4:E4"/>
    <mergeCell ref="G15:G16"/>
    <mergeCell ref="F15:F16"/>
    <mergeCell ref="N15:N16"/>
    <mergeCell ref="B15:B16"/>
    <mergeCell ref="A15:A16"/>
    <mergeCell ref="A14:E14"/>
    <mergeCell ref="E15:E16"/>
    <mergeCell ref="D15:D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E2" sqref="E2:K2"/>
    </sheetView>
  </sheetViews>
  <sheetFormatPr defaultRowHeight="15" x14ac:dyDescent="0.25"/>
  <cols>
    <col min="1" max="1" width="3.28515625" bestFit="1" customWidth="1"/>
    <col min="2" max="2" width="18" bestFit="1" customWidth="1"/>
    <col min="3" max="3" width="26.5703125" bestFit="1" customWidth="1"/>
    <col min="4" max="14" width="8.7109375" customWidth="1"/>
    <col min="15" max="15" width="6.85546875" bestFit="1" customWidth="1"/>
  </cols>
  <sheetData>
    <row r="1" spans="1:1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1" x14ac:dyDescent="0.35">
      <c r="A2" s="125"/>
      <c r="B2" s="125"/>
      <c r="C2" s="125"/>
      <c r="D2" s="126"/>
      <c r="E2" s="419" t="s">
        <v>97</v>
      </c>
      <c r="F2" s="419"/>
      <c r="G2" s="419"/>
      <c r="H2" s="419"/>
      <c r="I2" s="419"/>
      <c r="J2" s="419"/>
      <c r="K2" s="419"/>
      <c r="L2" s="128"/>
      <c r="M2" s="128"/>
      <c r="N2" s="128"/>
      <c r="O2" s="128"/>
    </row>
    <row r="3" spans="1:15" ht="15.75" thickBot="1" x14ac:dyDescent="0.3">
      <c r="A3" s="125"/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21.75" thickBot="1" x14ac:dyDescent="0.3">
      <c r="A4" s="414" t="s">
        <v>29</v>
      </c>
      <c r="B4" s="415"/>
      <c r="C4" s="415"/>
      <c r="D4" s="415"/>
      <c r="E4" s="416"/>
      <c r="F4" s="129"/>
      <c r="G4" s="127"/>
      <c r="H4" s="127"/>
      <c r="I4" s="127"/>
      <c r="J4" s="126"/>
      <c r="K4" s="126"/>
      <c r="L4" s="126"/>
      <c r="M4" s="126"/>
      <c r="N4" s="126"/>
      <c r="O4" s="126"/>
    </row>
    <row r="5" spans="1:15" ht="15.75" thickBot="1" x14ac:dyDescent="0.3">
      <c r="A5" s="156" t="s">
        <v>1</v>
      </c>
      <c r="B5" s="156" t="s">
        <v>30</v>
      </c>
      <c r="C5" s="248" t="s">
        <v>3</v>
      </c>
      <c r="D5" s="239" t="s">
        <v>31</v>
      </c>
      <c r="E5" s="156" t="s">
        <v>32</v>
      </c>
      <c r="F5" s="156" t="s">
        <v>33</v>
      </c>
      <c r="G5" s="156" t="s">
        <v>34</v>
      </c>
      <c r="H5" s="156" t="s">
        <v>35</v>
      </c>
      <c r="I5" s="156" t="s">
        <v>36</v>
      </c>
      <c r="J5" s="126"/>
      <c r="K5" s="126"/>
      <c r="L5" s="126"/>
      <c r="M5" s="126"/>
    </row>
    <row r="6" spans="1:15" x14ac:dyDescent="0.25">
      <c r="A6" s="305">
        <v>1</v>
      </c>
      <c r="B6" s="306" t="s">
        <v>11</v>
      </c>
      <c r="C6" s="338" t="s">
        <v>12</v>
      </c>
      <c r="D6" s="308">
        <v>50</v>
      </c>
      <c r="E6" s="309">
        <v>25</v>
      </c>
      <c r="F6" s="309">
        <v>20</v>
      </c>
      <c r="G6" s="309">
        <v>30</v>
      </c>
      <c r="H6" s="310">
        <v>25</v>
      </c>
      <c r="I6" s="311">
        <f t="shared" ref="I6:I18" si="0">SUM(D6:H6)</f>
        <v>150</v>
      </c>
      <c r="J6" s="126"/>
      <c r="K6" s="126"/>
      <c r="L6" s="126"/>
      <c r="M6" s="126"/>
    </row>
    <row r="7" spans="1:15" x14ac:dyDescent="0.25">
      <c r="A7" s="312">
        <v>2</v>
      </c>
      <c r="B7" s="313" t="s">
        <v>13</v>
      </c>
      <c r="C7" s="320" t="s">
        <v>14</v>
      </c>
      <c r="D7" s="315">
        <v>30</v>
      </c>
      <c r="E7" s="316">
        <v>25</v>
      </c>
      <c r="F7" s="316">
        <v>40</v>
      </c>
      <c r="G7" s="316">
        <v>10</v>
      </c>
      <c r="H7" s="317">
        <v>35</v>
      </c>
      <c r="I7" s="318">
        <f t="shared" si="0"/>
        <v>140</v>
      </c>
      <c r="J7" s="126"/>
      <c r="K7" s="126"/>
      <c r="L7" s="126"/>
      <c r="M7" s="126"/>
    </row>
    <row r="8" spans="1:15" x14ac:dyDescent="0.25">
      <c r="A8" s="312">
        <v>3</v>
      </c>
      <c r="B8" s="319" t="s">
        <v>68</v>
      </c>
      <c r="C8" s="320" t="s">
        <v>14</v>
      </c>
      <c r="D8" s="315">
        <v>45</v>
      </c>
      <c r="E8" s="316">
        <v>20</v>
      </c>
      <c r="F8" s="316">
        <v>20</v>
      </c>
      <c r="G8" s="316">
        <v>10</v>
      </c>
      <c r="H8" s="317">
        <v>30</v>
      </c>
      <c r="I8" s="318">
        <f t="shared" si="0"/>
        <v>125</v>
      </c>
      <c r="J8" s="126"/>
      <c r="K8" s="126"/>
      <c r="L8" s="126"/>
      <c r="M8" s="126"/>
    </row>
    <row r="9" spans="1:15" x14ac:dyDescent="0.25">
      <c r="A9" s="312">
        <v>4</v>
      </c>
      <c r="B9" s="319" t="s">
        <v>20</v>
      </c>
      <c r="C9" s="314" t="s">
        <v>9</v>
      </c>
      <c r="D9" s="315">
        <v>15</v>
      </c>
      <c r="E9" s="316">
        <v>30</v>
      </c>
      <c r="F9" s="316">
        <v>45</v>
      </c>
      <c r="G9" s="316">
        <v>30</v>
      </c>
      <c r="H9" s="317">
        <v>0</v>
      </c>
      <c r="I9" s="318">
        <f t="shared" si="0"/>
        <v>120</v>
      </c>
      <c r="J9" s="126"/>
      <c r="K9" s="126"/>
      <c r="L9" s="126"/>
      <c r="M9" s="126"/>
    </row>
    <row r="10" spans="1:15" x14ac:dyDescent="0.25">
      <c r="A10" s="346">
        <v>5</v>
      </c>
      <c r="B10" s="347" t="s">
        <v>17</v>
      </c>
      <c r="C10" s="348" t="s">
        <v>9</v>
      </c>
      <c r="D10" s="349">
        <v>10</v>
      </c>
      <c r="E10" s="350">
        <v>15</v>
      </c>
      <c r="F10" s="350">
        <v>40</v>
      </c>
      <c r="G10" s="350">
        <v>20</v>
      </c>
      <c r="H10" s="351">
        <v>20</v>
      </c>
      <c r="I10" s="352">
        <f t="shared" si="0"/>
        <v>105</v>
      </c>
      <c r="J10" s="126"/>
      <c r="K10" s="126"/>
      <c r="L10" s="126"/>
      <c r="M10" s="126"/>
    </row>
    <row r="11" spans="1:15" x14ac:dyDescent="0.25">
      <c r="A11" s="312">
        <v>6</v>
      </c>
      <c r="B11" s="313" t="s">
        <v>84</v>
      </c>
      <c r="C11" s="320" t="s">
        <v>9</v>
      </c>
      <c r="D11" s="315">
        <v>20</v>
      </c>
      <c r="E11" s="316">
        <v>25</v>
      </c>
      <c r="F11" s="316">
        <v>25</v>
      </c>
      <c r="G11" s="316">
        <v>0</v>
      </c>
      <c r="H11" s="317">
        <v>20</v>
      </c>
      <c r="I11" s="318">
        <f t="shared" si="0"/>
        <v>90</v>
      </c>
      <c r="J11" s="126"/>
      <c r="K11" s="126"/>
      <c r="L11" s="126"/>
      <c r="M11" s="126"/>
    </row>
    <row r="12" spans="1:15" x14ac:dyDescent="0.25">
      <c r="A12" s="312">
        <v>7</v>
      </c>
      <c r="B12" s="313" t="s">
        <v>91</v>
      </c>
      <c r="C12" s="314" t="s">
        <v>92</v>
      </c>
      <c r="D12" s="315">
        <v>20</v>
      </c>
      <c r="E12" s="316">
        <v>25</v>
      </c>
      <c r="F12" s="316">
        <v>0</v>
      </c>
      <c r="G12" s="316">
        <v>10</v>
      </c>
      <c r="H12" s="317">
        <v>25</v>
      </c>
      <c r="I12" s="318">
        <f t="shared" si="0"/>
        <v>80</v>
      </c>
      <c r="J12" s="126"/>
      <c r="K12" s="126"/>
      <c r="L12" s="126"/>
      <c r="M12" s="126"/>
    </row>
    <row r="13" spans="1:15" x14ac:dyDescent="0.25">
      <c r="A13" s="312">
        <v>8</v>
      </c>
      <c r="B13" s="319" t="s">
        <v>8</v>
      </c>
      <c r="C13" s="320" t="s">
        <v>9</v>
      </c>
      <c r="D13" s="315">
        <v>15</v>
      </c>
      <c r="E13" s="316">
        <v>10</v>
      </c>
      <c r="F13" s="316">
        <v>15</v>
      </c>
      <c r="G13" s="316">
        <v>10</v>
      </c>
      <c r="H13" s="317">
        <v>15</v>
      </c>
      <c r="I13" s="318">
        <f t="shared" si="0"/>
        <v>65</v>
      </c>
      <c r="J13" s="126"/>
      <c r="K13" s="126"/>
      <c r="L13" s="126"/>
      <c r="M13" s="126"/>
    </row>
    <row r="14" spans="1:15" x14ac:dyDescent="0.25">
      <c r="A14" s="312">
        <v>9</v>
      </c>
      <c r="B14" s="319" t="s">
        <v>22</v>
      </c>
      <c r="C14" s="320" t="s">
        <v>9</v>
      </c>
      <c r="D14" s="315">
        <v>0</v>
      </c>
      <c r="E14" s="316">
        <v>30</v>
      </c>
      <c r="F14" s="316">
        <v>30</v>
      </c>
      <c r="G14" s="316">
        <v>0</v>
      </c>
      <c r="H14" s="317">
        <v>0</v>
      </c>
      <c r="I14" s="318">
        <f t="shared" si="0"/>
        <v>60</v>
      </c>
      <c r="J14" s="126"/>
      <c r="K14" s="126"/>
      <c r="L14" s="126"/>
      <c r="M14" s="126"/>
    </row>
    <row r="15" spans="1:15" x14ac:dyDescent="0.25">
      <c r="A15" s="321">
        <v>10</v>
      </c>
      <c r="B15" s="322" t="s">
        <v>93</v>
      </c>
      <c r="C15" s="314" t="s">
        <v>9</v>
      </c>
      <c r="D15" s="323">
        <v>35</v>
      </c>
      <c r="E15" s="324">
        <v>5</v>
      </c>
      <c r="F15" s="324">
        <v>0</v>
      </c>
      <c r="G15" s="324">
        <v>0</v>
      </c>
      <c r="H15" s="325">
        <v>15</v>
      </c>
      <c r="I15" s="326">
        <f t="shared" si="0"/>
        <v>55</v>
      </c>
      <c r="J15" s="126"/>
      <c r="K15" s="126"/>
      <c r="L15" s="126"/>
      <c r="M15" s="126"/>
    </row>
    <row r="16" spans="1:15" x14ac:dyDescent="0.25">
      <c r="A16" s="159">
        <v>11</v>
      </c>
      <c r="B16" s="242" t="s">
        <v>19</v>
      </c>
      <c r="C16" s="17" t="s">
        <v>10</v>
      </c>
      <c r="D16" s="222">
        <v>10</v>
      </c>
      <c r="E16" s="223">
        <v>0</v>
      </c>
      <c r="F16" s="223">
        <v>0</v>
      </c>
      <c r="G16" s="223">
        <v>20</v>
      </c>
      <c r="H16" s="224">
        <v>5</v>
      </c>
      <c r="I16" s="225">
        <f t="shared" si="0"/>
        <v>35</v>
      </c>
      <c r="J16" s="109"/>
      <c r="K16" s="126"/>
      <c r="L16" s="126"/>
      <c r="M16" s="126"/>
      <c r="N16" s="126"/>
      <c r="O16" s="126"/>
    </row>
    <row r="17" spans="1:15" x14ac:dyDescent="0.25">
      <c r="A17" s="30">
        <v>12</v>
      </c>
      <c r="B17" s="161" t="s">
        <v>85</v>
      </c>
      <c r="C17" s="17" t="s">
        <v>10</v>
      </c>
      <c r="D17" s="5">
        <v>0</v>
      </c>
      <c r="E17" s="6">
        <v>0</v>
      </c>
      <c r="F17" s="6">
        <v>5</v>
      </c>
      <c r="G17" s="6">
        <v>15</v>
      </c>
      <c r="H17" s="7">
        <v>5</v>
      </c>
      <c r="I17" s="155">
        <f t="shared" si="0"/>
        <v>25</v>
      </c>
      <c r="J17" s="109"/>
      <c r="K17" s="126"/>
      <c r="L17" s="126"/>
      <c r="M17" s="126"/>
      <c r="N17" s="126"/>
      <c r="O17" s="126"/>
    </row>
    <row r="18" spans="1:15" ht="15.75" thickBot="1" x14ac:dyDescent="0.3">
      <c r="A18" s="37">
        <v>13</v>
      </c>
      <c r="B18" s="149" t="s">
        <v>88</v>
      </c>
      <c r="C18" s="49" t="s">
        <v>89</v>
      </c>
      <c r="D18" s="270">
        <v>10</v>
      </c>
      <c r="E18" s="162">
        <v>0</v>
      </c>
      <c r="F18" s="162">
        <v>0</v>
      </c>
      <c r="G18" s="162">
        <v>0</v>
      </c>
      <c r="H18" s="163">
        <v>0</v>
      </c>
      <c r="I18" s="164">
        <f t="shared" si="0"/>
        <v>10</v>
      </c>
      <c r="J18" s="109"/>
      <c r="K18" s="126"/>
      <c r="L18" s="126"/>
      <c r="M18" s="126"/>
      <c r="N18" s="126"/>
      <c r="O18" s="126"/>
    </row>
    <row r="19" spans="1:15" ht="15.75" thickBot="1" x14ac:dyDescent="0.3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0"/>
    </row>
    <row r="20" spans="1:15" ht="21.75" thickBot="1" x14ac:dyDescent="0.4">
      <c r="A20" s="420" t="s">
        <v>37</v>
      </c>
      <c r="B20" s="421"/>
      <c r="C20" s="421"/>
      <c r="D20" s="421"/>
      <c r="E20" s="422"/>
      <c r="F20" s="126"/>
      <c r="G20" s="126"/>
      <c r="H20" s="126"/>
      <c r="I20" s="126"/>
      <c r="J20" s="126"/>
      <c r="K20" s="126"/>
      <c r="L20" s="126"/>
      <c r="M20" s="126"/>
      <c r="N20" s="126"/>
      <c r="O20" s="121"/>
    </row>
    <row r="21" spans="1:15" x14ac:dyDescent="0.25">
      <c r="A21" s="410" t="s">
        <v>1</v>
      </c>
      <c r="B21" s="410" t="s">
        <v>30</v>
      </c>
      <c r="C21" s="410" t="s">
        <v>3</v>
      </c>
      <c r="D21" s="410" t="s">
        <v>31</v>
      </c>
      <c r="E21" s="410" t="s">
        <v>32</v>
      </c>
      <c r="F21" s="410" t="s">
        <v>33</v>
      </c>
      <c r="G21" s="410" t="s">
        <v>34</v>
      </c>
      <c r="H21" s="410" t="s">
        <v>35</v>
      </c>
      <c r="I21" s="410" t="s">
        <v>38</v>
      </c>
      <c r="J21" s="410" t="s">
        <v>39</v>
      </c>
      <c r="K21" s="410" t="s">
        <v>40</v>
      </c>
      <c r="L21" s="410" t="s">
        <v>41</v>
      </c>
      <c r="M21" s="410" t="s">
        <v>42</v>
      </c>
      <c r="N21" s="410" t="s">
        <v>36</v>
      </c>
      <c r="O21" s="412" t="s">
        <v>43</v>
      </c>
    </row>
    <row r="22" spans="1:15" ht="15.75" thickBot="1" x14ac:dyDescent="0.3">
      <c r="A22" s="418"/>
      <c r="B22" s="418"/>
      <c r="C22" s="411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23"/>
    </row>
    <row r="23" spans="1:15" ht="15.75" x14ac:dyDescent="0.25">
      <c r="A23" s="371">
        <v>1</v>
      </c>
      <c r="B23" s="282" t="s">
        <v>13</v>
      </c>
      <c r="C23" s="282" t="s">
        <v>14</v>
      </c>
      <c r="D23" s="402">
        <v>10</v>
      </c>
      <c r="E23" s="373">
        <v>40</v>
      </c>
      <c r="F23" s="373">
        <v>40</v>
      </c>
      <c r="G23" s="373">
        <v>30</v>
      </c>
      <c r="H23" s="373">
        <v>5</v>
      </c>
      <c r="I23" s="373">
        <v>25</v>
      </c>
      <c r="J23" s="373">
        <v>25</v>
      </c>
      <c r="K23" s="373">
        <v>40</v>
      </c>
      <c r="L23" s="373">
        <v>35</v>
      </c>
      <c r="M23" s="403">
        <v>20</v>
      </c>
      <c r="N23" s="375">
        <f>SUM(D23:M23)</f>
        <v>270</v>
      </c>
      <c r="O23" s="376">
        <v>1</v>
      </c>
    </row>
    <row r="24" spans="1:15" x14ac:dyDescent="0.25">
      <c r="A24" s="377">
        <v>2</v>
      </c>
      <c r="B24" s="378" t="s">
        <v>11</v>
      </c>
      <c r="C24" s="378" t="s">
        <v>12</v>
      </c>
      <c r="D24" s="404">
        <v>45</v>
      </c>
      <c r="E24" s="381">
        <v>5</v>
      </c>
      <c r="F24" s="381">
        <v>15</v>
      </c>
      <c r="G24" s="381">
        <v>20</v>
      </c>
      <c r="H24" s="381">
        <v>35</v>
      </c>
      <c r="I24" s="381">
        <v>35</v>
      </c>
      <c r="J24" s="381">
        <v>10</v>
      </c>
      <c r="K24" s="381">
        <v>35</v>
      </c>
      <c r="L24" s="381">
        <v>45</v>
      </c>
      <c r="M24" s="405">
        <v>20</v>
      </c>
      <c r="N24" s="383">
        <f>SUM(D24:M24)</f>
        <v>265</v>
      </c>
      <c r="O24" s="384">
        <v>2</v>
      </c>
    </row>
    <row r="25" spans="1:15" x14ac:dyDescent="0.25">
      <c r="A25" s="385">
        <v>3</v>
      </c>
      <c r="B25" s="458" t="s">
        <v>8</v>
      </c>
      <c r="C25" s="386" t="s">
        <v>9</v>
      </c>
      <c r="D25" s="406">
        <v>20</v>
      </c>
      <c r="E25" s="388">
        <v>20</v>
      </c>
      <c r="F25" s="388">
        <v>0</v>
      </c>
      <c r="G25" s="388">
        <v>20</v>
      </c>
      <c r="H25" s="388">
        <v>10</v>
      </c>
      <c r="I25" s="388">
        <v>15</v>
      </c>
      <c r="J25" s="388">
        <v>20</v>
      </c>
      <c r="K25" s="388">
        <v>35</v>
      </c>
      <c r="L25" s="388">
        <v>20</v>
      </c>
      <c r="M25" s="407">
        <v>20</v>
      </c>
      <c r="N25" s="390">
        <f>SUM(D25:M25)</f>
        <v>180</v>
      </c>
      <c r="O25" s="391">
        <v>3</v>
      </c>
    </row>
    <row r="26" spans="1:15" x14ac:dyDescent="0.25">
      <c r="A26" s="25">
        <v>4</v>
      </c>
      <c r="B26" s="142" t="s">
        <v>91</v>
      </c>
      <c r="C26" s="47" t="s">
        <v>92</v>
      </c>
      <c r="D26" s="151">
        <v>30</v>
      </c>
      <c r="E26" s="152">
        <v>30</v>
      </c>
      <c r="F26" s="152">
        <v>10</v>
      </c>
      <c r="G26" s="152">
        <v>20</v>
      </c>
      <c r="H26" s="152">
        <v>5</v>
      </c>
      <c r="I26" s="152">
        <v>25</v>
      </c>
      <c r="J26" s="152">
        <v>15</v>
      </c>
      <c r="K26" s="152">
        <v>40</v>
      </c>
      <c r="L26" s="152">
        <v>5</v>
      </c>
      <c r="M26" s="153">
        <v>0</v>
      </c>
      <c r="N26" s="154">
        <f>SUM(D26:M26)</f>
        <v>180</v>
      </c>
      <c r="O26" s="122"/>
    </row>
    <row r="27" spans="1:15" x14ac:dyDescent="0.25">
      <c r="A27" s="25">
        <v>5</v>
      </c>
      <c r="B27" s="46" t="s">
        <v>68</v>
      </c>
      <c r="C27" s="46" t="s">
        <v>14</v>
      </c>
      <c r="D27" s="27">
        <v>0</v>
      </c>
      <c r="E27" s="42">
        <v>35</v>
      </c>
      <c r="F27" s="42">
        <v>10</v>
      </c>
      <c r="G27" s="42">
        <v>50</v>
      </c>
      <c r="H27" s="42">
        <v>15</v>
      </c>
      <c r="I27" s="42">
        <v>0</v>
      </c>
      <c r="J27" s="42">
        <v>20</v>
      </c>
      <c r="K27" s="42">
        <v>10</v>
      </c>
      <c r="L27" s="42">
        <v>15</v>
      </c>
      <c r="M27" s="4">
        <v>20</v>
      </c>
      <c r="N27" s="44">
        <f>SUM(D27:M27)</f>
        <v>175</v>
      </c>
      <c r="O27" s="122"/>
    </row>
    <row r="28" spans="1:15" x14ac:dyDescent="0.25">
      <c r="A28" s="159">
        <v>6</v>
      </c>
      <c r="B28" s="17" t="s">
        <v>20</v>
      </c>
      <c r="C28" s="47" t="s">
        <v>9</v>
      </c>
      <c r="D28" s="28">
        <v>10</v>
      </c>
      <c r="E28" s="6">
        <v>40</v>
      </c>
      <c r="F28" s="6">
        <v>0</v>
      </c>
      <c r="G28" s="6">
        <v>5</v>
      </c>
      <c r="H28" s="6">
        <v>15</v>
      </c>
      <c r="I28" s="6">
        <v>30</v>
      </c>
      <c r="J28" s="6">
        <v>20</v>
      </c>
      <c r="K28" s="6">
        <v>10</v>
      </c>
      <c r="L28" s="6">
        <v>0</v>
      </c>
      <c r="M28" s="31">
        <v>30</v>
      </c>
      <c r="N28" s="155">
        <f>SUM(D28:M28)</f>
        <v>160</v>
      </c>
      <c r="O28" s="124"/>
    </row>
    <row r="29" spans="1:15" x14ac:dyDescent="0.25">
      <c r="A29" s="25">
        <v>7</v>
      </c>
      <c r="B29" s="143" t="s">
        <v>17</v>
      </c>
      <c r="C29" s="47" t="s">
        <v>9</v>
      </c>
      <c r="D29" s="27">
        <v>0</v>
      </c>
      <c r="E29" s="42">
        <v>10</v>
      </c>
      <c r="F29" s="42">
        <v>15</v>
      </c>
      <c r="G29" s="42">
        <v>30</v>
      </c>
      <c r="H29" s="42">
        <v>25</v>
      </c>
      <c r="I29" s="42">
        <v>45</v>
      </c>
      <c r="J29" s="42">
        <v>35</v>
      </c>
      <c r="K29" s="42">
        <v>0</v>
      </c>
      <c r="L29" s="42">
        <v>0</v>
      </c>
      <c r="M29" s="4">
        <v>0</v>
      </c>
      <c r="N29" s="44">
        <f>SUM(D29:M29)</f>
        <v>160</v>
      </c>
      <c r="O29" s="122"/>
    </row>
    <row r="30" spans="1:15" x14ac:dyDescent="0.25">
      <c r="A30" s="25">
        <v>8</v>
      </c>
      <c r="B30" s="143" t="s">
        <v>84</v>
      </c>
      <c r="C30" s="47" t="s">
        <v>9</v>
      </c>
      <c r="D30" s="27">
        <v>10</v>
      </c>
      <c r="E30" s="42">
        <v>0</v>
      </c>
      <c r="F30" s="42">
        <v>10</v>
      </c>
      <c r="G30" s="42">
        <v>5</v>
      </c>
      <c r="H30" s="42">
        <v>25</v>
      </c>
      <c r="I30" s="42">
        <v>15</v>
      </c>
      <c r="J30" s="42">
        <v>10</v>
      </c>
      <c r="K30" s="42">
        <v>10</v>
      </c>
      <c r="L30" s="42">
        <v>25</v>
      </c>
      <c r="M30" s="4">
        <v>5</v>
      </c>
      <c r="N30" s="44">
        <f>SUM(D30:M30)</f>
        <v>115</v>
      </c>
      <c r="O30" s="122"/>
    </row>
    <row r="31" spans="1:15" x14ac:dyDescent="0.25">
      <c r="A31" s="25">
        <v>9</v>
      </c>
      <c r="B31" s="142" t="s">
        <v>93</v>
      </c>
      <c r="C31" s="142" t="s">
        <v>9</v>
      </c>
      <c r="D31" s="27">
        <v>5</v>
      </c>
      <c r="E31" s="42">
        <v>30</v>
      </c>
      <c r="F31" s="42">
        <v>35</v>
      </c>
      <c r="G31" s="42">
        <v>25</v>
      </c>
      <c r="H31" s="42">
        <v>0</v>
      </c>
      <c r="I31" s="42">
        <v>0</v>
      </c>
      <c r="J31" s="42">
        <v>10</v>
      </c>
      <c r="K31" s="42">
        <v>0</v>
      </c>
      <c r="L31" s="42">
        <v>0</v>
      </c>
      <c r="M31" s="4">
        <v>0</v>
      </c>
      <c r="N31" s="44">
        <f>SUM(D31:M31)</f>
        <v>105</v>
      </c>
      <c r="O31" s="122"/>
    </row>
    <row r="32" spans="1:15" ht="15.75" thickBot="1" x14ac:dyDescent="0.3">
      <c r="A32" s="37">
        <v>10</v>
      </c>
      <c r="B32" s="140" t="s">
        <v>22</v>
      </c>
      <c r="C32" s="140" t="s">
        <v>9</v>
      </c>
      <c r="D32" s="29">
        <v>0</v>
      </c>
      <c r="E32" s="39">
        <v>0</v>
      </c>
      <c r="F32" s="39">
        <v>0</v>
      </c>
      <c r="G32" s="39">
        <v>20</v>
      </c>
      <c r="H32" s="39">
        <v>0</v>
      </c>
      <c r="I32" s="39">
        <v>0</v>
      </c>
      <c r="J32" s="39">
        <v>15</v>
      </c>
      <c r="K32" s="39">
        <v>0</v>
      </c>
      <c r="L32" s="39">
        <v>10</v>
      </c>
      <c r="M32" s="32">
        <v>0</v>
      </c>
      <c r="N32" s="45">
        <f>SUM(D32:M32)</f>
        <v>45</v>
      </c>
      <c r="O32" s="123"/>
    </row>
    <row r="33" spans="1:15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</sheetData>
  <sortState ref="B23:N32">
    <sortCondition descending="1" ref="N23:N32"/>
    <sortCondition descending="1" ref="M23:M32"/>
  </sortState>
  <mergeCells count="18">
    <mergeCell ref="O21:O22"/>
    <mergeCell ref="F21:F22"/>
    <mergeCell ref="G21:G22"/>
    <mergeCell ref="H21:H22"/>
    <mergeCell ref="I21:I22"/>
    <mergeCell ref="J21:J22"/>
    <mergeCell ref="K21:K22"/>
    <mergeCell ref="A21:A22"/>
    <mergeCell ref="E2:K2"/>
    <mergeCell ref="L21:L22"/>
    <mergeCell ref="M21:M22"/>
    <mergeCell ref="N21:N22"/>
    <mergeCell ref="A20:E20"/>
    <mergeCell ref="E21:E22"/>
    <mergeCell ref="D21:D22"/>
    <mergeCell ref="C21:C22"/>
    <mergeCell ref="B21:B22"/>
    <mergeCell ref="A4:E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E2" sqref="E2:K2"/>
    </sheetView>
  </sheetViews>
  <sheetFormatPr defaultRowHeight="15" x14ac:dyDescent="0.25"/>
  <cols>
    <col min="1" max="1" width="3.28515625" bestFit="1" customWidth="1"/>
    <col min="2" max="2" width="19.7109375" customWidth="1"/>
    <col min="3" max="3" width="26.5703125" customWidth="1"/>
    <col min="4" max="14" width="8.7109375" customWidth="1"/>
    <col min="15" max="15" width="6.85546875" bestFit="1" customWidth="1"/>
  </cols>
  <sheetData>
    <row r="1" spans="1:15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1" x14ac:dyDescent="0.35">
      <c r="A2" s="62"/>
      <c r="B2" s="62"/>
      <c r="C2" s="62"/>
      <c r="D2" s="63"/>
      <c r="E2" s="419" t="s">
        <v>44</v>
      </c>
      <c r="F2" s="419"/>
      <c r="G2" s="419"/>
      <c r="H2" s="419"/>
      <c r="I2" s="419"/>
      <c r="J2" s="419"/>
      <c r="K2" s="419"/>
      <c r="L2" s="52"/>
      <c r="M2" s="52"/>
      <c r="N2" s="52"/>
      <c r="O2" s="52"/>
    </row>
    <row r="3" spans="1:15" ht="15.75" thickBot="1" x14ac:dyDescent="0.3">
      <c r="A3" s="62"/>
      <c r="B3" s="62"/>
      <c r="C3" s="62"/>
      <c r="D3" s="63"/>
      <c r="E3" s="63"/>
      <c r="F3" s="63"/>
      <c r="G3" s="63"/>
      <c r="H3" s="63"/>
      <c r="I3" s="63"/>
      <c r="J3" s="63"/>
      <c r="K3" s="63"/>
      <c r="L3" s="51"/>
      <c r="M3" s="51"/>
      <c r="N3" s="51"/>
      <c r="O3" s="51"/>
    </row>
    <row r="4" spans="1:15" ht="21.75" thickBot="1" x14ac:dyDescent="0.3">
      <c r="A4" s="431" t="s">
        <v>29</v>
      </c>
      <c r="B4" s="432"/>
      <c r="C4" s="432"/>
      <c r="D4" s="432"/>
      <c r="E4" s="433"/>
      <c r="F4" s="64"/>
      <c r="G4" s="65"/>
      <c r="H4" s="65"/>
      <c r="I4" s="65"/>
      <c r="J4" s="63"/>
      <c r="K4" s="63"/>
      <c r="L4" s="51"/>
      <c r="M4" s="51"/>
      <c r="N4" s="51"/>
      <c r="O4" s="51"/>
    </row>
    <row r="5" spans="1:15" ht="15.75" thickBot="1" x14ac:dyDescent="0.3">
      <c r="A5" s="166" t="s">
        <v>1</v>
      </c>
      <c r="B5" s="166" t="s">
        <v>30</v>
      </c>
      <c r="C5" s="166" t="s">
        <v>3</v>
      </c>
      <c r="D5" s="166" t="s">
        <v>31</v>
      </c>
      <c r="E5" s="166" t="s">
        <v>32</v>
      </c>
      <c r="F5" s="166" t="s">
        <v>33</v>
      </c>
      <c r="G5" s="166" t="s">
        <v>34</v>
      </c>
      <c r="H5" s="166" t="s">
        <v>35</v>
      </c>
      <c r="I5" s="166" t="s">
        <v>36</v>
      </c>
      <c r="J5" s="63"/>
      <c r="K5" s="63"/>
      <c r="L5" s="67"/>
      <c r="M5" s="67"/>
      <c r="N5" s="67"/>
      <c r="O5" s="51"/>
    </row>
    <row r="6" spans="1:15" x14ac:dyDescent="0.25">
      <c r="A6" s="392">
        <v>1</v>
      </c>
      <c r="B6" s="393" t="s">
        <v>22</v>
      </c>
      <c r="C6" s="289" t="s">
        <v>9</v>
      </c>
      <c r="D6" s="288">
        <v>20</v>
      </c>
      <c r="E6" s="290">
        <v>15</v>
      </c>
      <c r="F6" s="290">
        <v>20</v>
      </c>
      <c r="G6" s="290">
        <v>15</v>
      </c>
      <c r="H6" s="291">
        <v>20</v>
      </c>
      <c r="I6" s="292">
        <f t="shared" ref="I6:I25" si="0">SUM(D6:H6)</f>
        <v>90</v>
      </c>
      <c r="J6" s="66"/>
      <c r="K6" s="66"/>
      <c r="L6" s="68"/>
      <c r="M6" s="68"/>
      <c r="N6" s="68"/>
      <c r="O6" s="53"/>
    </row>
    <row r="7" spans="1:15" x14ac:dyDescent="0.25">
      <c r="A7" s="394">
        <v>2</v>
      </c>
      <c r="B7" s="300" t="s">
        <v>91</v>
      </c>
      <c r="C7" s="294" t="s">
        <v>92</v>
      </c>
      <c r="D7" s="293">
        <v>20</v>
      </c>
      <c r="E7" s="296">
        <v>20</v>
      </c>
      <c r="F7" s="296">
        <v>20</v>
      </c>
      <c r="G7" s="296">
        <v>20</v>
      </c>
      <c r="H7" s="297">
        <v>10</v>
      </c>
      <c r="I7" s="298">
        <f t="shared" si="0"/>
        <v>90</v>
      </c>
      <c r="J7" s="65"/>
      <c r="K7" s="65"/>
      <c r="L7" s="69"/>
      <c r="M7" s="69"/>
      <c r="N7" s="69"/>
      <c r="O7" s="54"/>
    </row>
    <row r="8" spans="1:15" x14ac:dyDescent="0.25">
      <c r="A8" s="395">
        <v>3</v>
      </c>
      <c r="B8" s="295" t="s">
        <v>19</v>
      </c>
      <c r="C8" s="299" t="s">
        <v>10</v>
      </c>
      <c r="D8" s="396">
        <v>20</v>
      </c>
      <c r="E8" s="397">
        <v>0</v>
      </c>
      <c r="F8" s="397">
        <v>20</v>
      </c>
      <c r="G8" s="397">
        <v>20</v>
      </c>
      <c r="H8" s="398">
        <v>20</v>
      </c>
      <c r="I8" s="399">
        <f t="shared" si="0"/>
        <v>80</v>
      </c>
      <c r="J8" s="65"/>
      <c r="K8" s="65"/>
      <c r="L8" s="69"/>
      <c r="M8" s="69"/>
      <c r="N8" s="69"/>
      <c r="O8" s="54"/>
    </row>
    <row r="9" spans="1:15" x14ac:dyDescent="0.25">
      <c r="A9" s="394">
        <v>4</v>
      </c>
      <c r="B9" s="300" t="s">
        <v>17</v>
      </c>
      <c r="C9" s="294" t="s">
        <v>9</v>
      </c>
      <c r="D9" s="293">
        <v>15</v>
      </c>
      <c r="E9" s="296">
        <v>15</v>
      </c>
      <c r="F9" s="296">
        <v>10</v>
      </c>
      <c r="G9" s="296">
        <v>20</v>
      </c>
      <c r="H9" s="297">
        <v>20</v>
      </c>
      <c r="I9" s="298">
        <f t="shared" si="0"/>
        <v>80</v>
      </c>
      <c r="J9" s="65"/>
      <c r="K9" s="65"/>
      <c r="L9" s="69"/>
      <c r="M9" s="69"/>
      <c r="N9" s="69"/>
      <c r="O9" s="54"/>
    </row>
    <row r="10" spans="1:15" x14ac:dyDescent="0.25">
      <c r="A10" s="394">
        <v>5</v>
      </c>
      <c r="B10" s="300" t="s">
        <v>20</v>
      </c>
      <c r="C10" s="294" t="s">
        <v>9</v>
      </c>
      <c r="D10" s="293">
        <v>15</v>
      </c>
      <c r="E10" s="296">
        <v>20</v>
      </c>
      <c r="F10" s="296">
        <v>20</v>
      </c>
      <c r="G10" s="296">
        <v>5</v>
      </c>
      <c r="H10" s="297">
        <v>20</v>
      </c>
      <c r="I10" s="298">
        <f t="shared" si="0"/>
        <v>80</v>
      </c>
      <c r="J10" s="65"/>
      <c r="K10" s="65"/>
      <c r="L10" s="69"/>
      <c r="M10" s="69"/>
      <c r="N10" s="69"/>
      <c r="O10" s="54"/>
    </row>
    <row r="11" spans="1:15" x14ac:dyDescent="0.25">
      <c r="A11" s="362">
        <v>6</v>
      </c>
      <c r="B11" s="357" t="s">
        <v>15</v>
      </c>
      <c r="C11" s="358" t="s">
        <v>10</v>
      </c>
      <c r="D11" s="364">
        <v>15</v>
      </c>
      <c r="E11" s="365">
        <v>20</v>
      </c>
      <c r="F11" s="365">
        <v>15</v>
      </c>
      <c r="G11" s="365">
        <v>20</v>
      </c>
      <c r="H11" s="366">
        <v>10</v>
      </c>
      <c r="I11" s="367">
        <f t="shared" si="0"/>
        <v>80</v>
      </c>
      <c r="J11" s="65"/>
      <c r="K11" s="65"/>
      <c r="L11" s="69"/>
      <c r="M11" s="69"/>
      <c r="N11" s="69"/>
      <c r="O11" s="54"/>
    </row>
    <row r="12" spans="1:15" x14ac:dyDescent="0.25">
      <c r="A12" s="394">
        <v>7</v>
      </c>
      <c r="B12" s="300" t="s">
        <v>88</v>
      </c>
      <c r="C12" s="294" t="s">
        <v>89</v>
      </c>
      <c r="D12" s="400">
        <v>20</v>
      </c>
      <c r="E12" s="296">
        <v>15</v>
      </c>
      <c r="F12" s="296">
        <v>0</v>
      </c>
      <c r="G12" s="296">
        <v>20</v>
      </c>
      <c r="H12" s="297">
        <v>20</v>
      </c>
      <c r="I12" s="298">
        <f t="shared" si="0"/>
        <v>75</v>
      </c>
      <c r="J12" s="65"/>
      <c r="K12" s="65"/>
      <c r="L12" s="69"/>
      <c r="M12" s="69"/>
      <c r="N12" s="69"/>
      <c r="O12" s="54"/>
    </row>
    <row r="13" spans="1:15" x14ac:dyDescent="0.25">
      <c r="A13" s="356">
        <v>8</v>
      </c>
      <c r="B13" s="357" t="s">
        <v>18</v>
      </c>
      <c r="C13" s="363" t="s">
        <v>9</v>
      </c>
      <c r="D13" s="368">
        <v>10</v>
      </c>
      <c r="E13" s="359">
        <v>20</v>
      </c>
      <c r="F13" s="359">
        <v>15</v>
      </c>
      <c r="G13" s="359">
        <v>15</v>
      </c>
      <c r="H13" s="360">
        <v>15</v>
      </c>
      <c r="I13" s="361">
        <f t="shared" si="0"/>
        <v>75</v>
      </c>
      <c r="J13" s="65"/>
      <c r="K13" s="65"/>
      <c r="L13" s="69"/>
      <c r="M13" s="69"/>
      <c r="N13" s="69"/>
      <c r="O13" s="54"/>
    </row>
    <row r="14" spans="1:15" x14ac:dyDescent="0.25">
      <c r="A14" s="394">
        <v>9</v>
      </c>
      <c r="B14" s="300" t="s">
        <v>84</v>
      </c>
      <c r="C14" s="294" t="s">
        <v>9</v>
      </c>
      <c r="D14" s="400">
        <v>10</v>
      </c>
      <c r="E14" s="296">
        <v>20</v>
      </c>
      <c r="F14" s="296">
        <v>15</v>
      </c>
      <c r="G14" s="296">
        <v>15</v>
      </c>
      <c r="H14" s="297">
        <v>15</v>
      </c>
      <c r="I14" s="298">
        <f t="shared" si="0"/>
        <v>75</v>
      </c>
      <c r="J14" s="65"/>
      <c r="K14" s="65"/>
      <c r="L14" s="69"/>
      <c r="M14" s="69"/>
      <c r="N14" s="69"/>
      <c r="O14" s="54"/>
    </row>
    <row r="15" spans="1:15" x14ac:dyDescent="0.25">
      <c r="A15" s="394">
        <v>10</v>
      </c>
      <c r="B15" s="300" t="s">
        <v>11</v>
      </c>
      <c r="C15" s="301" t="s">
        <v>12</v>
      </c>
      <c r="D15" s="400">
        <v>20</v>
      </c>
      <c r="E15" s="296">
        <v>20</v>
      </c>
      <c r="F15" s="296">
        <v>10</v>
      </c>
      <c r="G15" s="296">
        <v>20</v>
      </c>
      <c r="H15" s="297">
        <v>5</v>
      </c>
      <c r="I15" s="298">
        <f t="shared" si="0"/>
        <v>75</v>
      </c>
      <c r="J15" s="65"/>
      <c r="K15" s="65"/>
      <c r="L15" s="69"/>
      <c r="M15" s="69"/>
      <c r="N15" s="69"/>
      <c r="O15" s="54"/>
    </row>
    <row r="16" spans="1:15" x14ac:dyDescent="0.25">
      <c r="A16" s="362">
        <v>11</v>
      </c>
      <c r="B16" s="357" t="s">
        <v>21</v>
      </c>
      <c r="C16" s="363" t="s">
        <v>12</v>
      </c>
      <c r="D16" s="364">
        <v>20</v>
      </c>
      <c r="E16" s="365">
        <v>15</v>
      </c>
      <c r="F16" s="365">
        <v>20</v>
      </c>
      <c r="G16" s="365">
        <v>20</v>
      </c>
      <c r="H16" s="366">
        <v>0</v>
      </c>
      <c r="I16" s="367">
        <f t="shared" si="0"/>
        <v>75</v>
      </c>
      <c r="J16" s="65"/>
      <c r="K16" s="65"/>
      <c r="L16" s="69"/>
      <c r="M16" s="69"/>
      <c r="N16" s="69"/>
      <c r="O16" s="54"/>
    </row>
    <row r="17" spans="1:15" x14ac:dyDescent="0.25">
      <c r="A17" s="356">
        <v>12</v>
      </c>
      <c r="B17" s="369" t="s">
        <v>81</v>
      </c>
      <c r="C17" s="363" t="s">
        <v>9</v>
      </c>
      <c r="D17" s="368">
        <v>15</v>
      </c>
      <c r="E17" s="359">
        <v>20</v>
      </c>
      <c r="F17" s="359">
        <v>10</v>
      </c>
      <c r="G17" s="359">
        <v>10</v>
      </c>
      <c r="H17" s="360">
        <v>15</v>
      </c>
      <c r="I17" s="361">
        <f t="shared" si="0"/>
        <v>70</v>
      </c>
      <c r="J17" s="65"/>
      <c r="K17" s="65"/>
      <c r="L17" s="69"/>
      <c r="M17" s="69"/>
      <c r="N17" s="69"/>
      <c r="O17" s="54"/>
    </row>
    <row r="18" spans="1:15" x14ac:dyDescent="0.25">
      <c r="A18" s="394">
        <v>13</v>
      </c>
      <c r="B18" s="300" t="s">
        <v>93</v>
      </c>
      <c r="C18" s="294" t="s">
        <v>9</v>
      </c>
      <c r="D18" s="400">
        <v>15</v>
      </c>
      <c r="E18" s="296">
        <v>15</v>
      </c>
      <c r="F18" s="296">
        <v>20</v>
      </c>
      <c r="G18" s="296">
        <v>5</v>
      </c>
      <c r="H18" s="297">
        <v>15</v>
      </c>
      <c r="I18" s="298">
        <f t="shared" si="0"/>
        <v>70</v>
      </c>
      <c r="J18" s="65"/>
      <c r="K18" s="65"/>
      <c r="L18" s="69"/>
      <c r="M18" s="69"/>
      <c r="N18" s="69"/>
      <c r="O18" s="54"/>
    </row>
    <row r="19" spans="1:15" x14ac:dyDescent="0.25">
      <c r="A19" s="356">
        <v>14</v>
      </c>
      <c r="B19" s="357" t="s">
        <v>86</v>
      </c>
      <c r="C19" s="363" t="s">
        <v>10</v>
      </c>
      <c r="D19" s="368">
        <v>0</v>
      </c>
      <c r="E19" s="359">
        <v>15</v>
      </c>
      <c r="F19" s="359">
        <v>10</v>
      </c>
      <c r="G19" s="359">
        <v>20</v>
      </c>
      <c r="H19" s="360">
        <v>15</v>
      </c>
      <c r="I19" s="361">
        <f t="shared" si="0"/>
        <v>60</v>
      </c>
      <c r="J19" s="65"/>
      <c r="K19" s="65"/>
      <c r="L19" s="69"/>
      <c r="M19" s="69"/>
      <c r="N19" s="69"/>
      <c r="O19" s="54"/>
    </row>
    <row r="20" spans="1:15" x14ac:dyDescent="0.25">
      <c r="A20" s="394">
        <v>15</v>
      </c>
      <c r="B20" s="300" t="s">
        <v>85</v>
      </c>
      <c r="C20" s="299" t="s">
        <v>10</v>
      </c>
      <c r="D20" s="401">
        <v>20</v>
      </c>
      <c r="E20" s="302">
        <v>0</v>
      </c>
      <c r="F20" s="302">
        <v>15</v>
      </c>
      <c r="G20" s="302">
        <v>20</v>
      </c>
      <c r="H20" s="303">
        <v>0</v>
      </c>
      <c r="I20" s="304">
        <f t="shared" si="0"/>
        <v>55</v>
      </c>
      <c r="J20" s="65"/>
      <c r="K20" s="65"/>
      <c r="L20" s="69"/>
      <c r="M20" s="69"/>
      <c r="N20" s="69"/>
      <c r="O20" s="54"/>
    </row>
    <row r="21" spans="1:15" x14ac:dyDescent="0.25">
      <c r="A21" s="36">
        <v>16</v>
      </c>
      <c r="B21" s="46" t="s">
        <v>13</v>
      </c>
      <c r="C21" s="16" t="s">
        <v>14</v>
      </c>
      <c r="D21" s="41">
        <v>20</v>
      </c>
      <c r="E21" s="42">
        <v>20</v>
      </c>
      <c r="F21" s="42">
        <v>0</v>
      </c>
      <c r="G21" s="42">
        <v>10</v>
      </c>
      <c r="H21" s="43">
        <v>0</v>
      </c>
      <c r="I21" s="44">
        <f t="shared" si="0"/>
        <v>50</v>
      </c>
      <c r="J21" s="65"/>
      <c r="K21" s="65"/>
      <c r="L21" s="69"/>
      <c r="M21" s="69"/>
      <c r="N21" s="69"/>
      <c r="O21" s="54"/>
    </row>
    <row r="22" spans="1:15" x14ac:dyDescent="0.25">
      <c r="A22" s="36">
        <v>17</v>
      </c>
      <c r="B22" s="47" t="s">
        <v>68</v>
      </c>
      <c r="C22" s="48" t="s">
        <v>14</v>
      </c>
      <c r="D22" s="41">
        <v>5</v>
      </c>
      <c r="E22" s="42">
        <v>15</v>
      </c>
      <c r="F22" s="42">
        <v>10</v>
      </c>
      <c r="G22" s="42">
        <v>15</v>
      </c>
      <c r="H22" s="43">
        <v>0</v>
      </c>
      <c r="I22" s="44">
        <f t="shared" si="0"/>
        <v>45</v>
      </c>
      <c r="J22" s="65"/>
      <c r="K22" s="65"/>
      <c r="L22" s="69"/>
      <c r="M22" s="69"/>
      <c r="N22" s="69"/>
      <c r="O22" s="54"/>
    </row>
    <row r="23" spans="1:15" x14ac:dyDescent="0.25">
      <c r="A23" s="30">
        <v>18</v>
      </c>
      <c r="B23" s="17" t="s">
        <v>8</v>
      </c>
      <c r="C23" s="17" t="s">
        <v>9</v>
      </c>
      <c r="D23" s="5">
        <v>5</v>
      </c>
      <c r="E23" s="6">
        <v>5</v>
      </c>
      <c r="F23" s="6">
        <v>10</v>
      </c>
      <c r="G23" s="6">
        <v>0</v>
      </c>
      <c r="H23" s="7">
        <v>20</v>
      </c>
      <c r="I23" s="155">
        <f t="shared" si="0"/>
        <v>40</v>
      </c>
      <c r="J23" s="108"/>
      <c r="K23" s="108"/>
      <c r="L23" s="69"/>
      <c r="M23" s="69"/>
      <c r="N23" s="69"/>
      <c r="O23" s="54"/>
    </row>
    <row r="24" spans="1:15" x14ac:dyDescent="0.25">
      <c r="A24" s="36">
        <v>19</v>
      </c>
      <c r="B24" s="47" t="s">
        <v>16</v>
      </c>
      <c r="C24" s="47" t="s">
        <v>9</v>
      </c>
      <c r="D24" s="41">
        <v>0</v>
      </c>
      <c r="E24" s="42">
        <v>20</v>
      </c>
      <c r="F24" s="42">
        <v>15</v>
      </c>
      <c r="G24" s="42">
        <v>0</v>
      </c>
      <c r="H24" s="43">
        <v>0</v>
      </c>
      <c r="I24" s="44">
        <f t="shared" si="0"/>
        <v>35</v>
      </c>
      <c r="J24" s="108"/>
      <c r="K24" s="108"/>
      <c r="L24" s="69"/>
      <c r="M24" s="69"/>
      <c r="N24" s="69"/>
      <c r="O24" s="54"/>
    </row>
    <row r="25" spans="1:15" ht="15.75" thickBot="1" x14ac:dyDescent="0.3">
      <c r="A25" s="37">
        <v>20</v>
      </c>
      <c r="B25" s="243" t="s">
        <v>87</v>
      </c>
      <c r="C25" s="243" t="s">
        <v>9</v>
      </c>
      <c r="D25" s="38">
        <v>20</v>
      </c>
      <c r="E25" s="39">
        <v>10</v>
      </c>
      <c r="F25" s="39">
        <v>0</v>
      </c>
      <c r="G25" s="39">
        <v>0</v>
      </c>
      <c r="H25" s="40">
        <v>0</v>
      </c>
      <c r="I25" s="45">
        <f t="shared" si="0"/>
        <v>30</v>
      </c>
      <c r="J25" s="108"/>
      <c r="K25" s="108"/>
      <c r="L25" s="69"/>
      <c r="M25" s="69"/>
      <c r="N25" s="69"/>
      <c r="O25" s="54"/>
    </row>
    <row r="26" spans="1:15" ht="15.75" thickBot="1" x14ac:dyDescent="0.3">
      <c r="A26" s="72"/>
      <c r="B26" s="232"/>
      <c r="C26" s="71"/>
      <c r="D26" s="69"/>
      <c r="E26" s="69"/>
      <c r="F26" s="69"/>
      <c r="G26" s="69"/>
      <c r="H26" s="69"/>
      <c r="I26" s="69"/>
      <c r="J26" s="70"/>
      <c r="K26" s="70"/>
      <c r="L26" s="70"/>
      <c r="M26" s="70"/>
      <c r="N26" s="70"/>
      <c r="O26" s="60"/>
    </row>
    <row r="27" spans="1:15" ht="21" thickBot="1" x14ac:dyDescent="0.3">
      <c r="A27" s="434" t="s">
        <v>45</v>
      </c>
      <c r="B27" s="435"/>
      <c r="C27" s="435"/>
      <c r="D27" s="435"/>
      <c r="E27" s="436"/>
      <c r="F27" s="73"/>
      <c r="G27" s="73"/>
      <c r="H27" s="73"/>
      <c r="I27" s="73"/>
      <c r="J27" s="69"/>
      <c r="K27" s="69"/>
      <c r="L27" s="69"/>
      <c r="M27" s="69"/>
      <c r="N27" s="69"/>
      <c r="O27" s="61"/>
    </row>
    <row r="28" spans="1:15" x14ac:dyDescent="0.25">
      <c r="A28" s="424" t="s">
        <v>1</v>
      </c>
      <c r="B28" s="424" t="s">
        <v>30</v>
      </c>
      <c r="C28" s="424" t="s">
        <v>3</v>
      </c>
      <c r="D28" s="424" t="s">
        <v>31</v>
      </c>
      <c r="E28" s="424" t="s">
        <v>32</v>
      </c>
      <c r="F28" s="424" t="s">
        <v>33</v>
      </c>
      <c r="G28" s="424" t="s">
        <v>34</v>
      </c>
      <c r="H28" s="424" t="s">
        <v>35</v>
      </c>
      <c r="I28" s="424" t="s">
        <v>38</v>
      </c>
      <c r="J28" s="424" t="s">
        <v>39</v>
      </c>
      <c r="K28" s="424" t="s">
        <v>40</v>
      </c>
      <c r="L28" s="424" t="s">
        <v>41</v>
      </c>
      <c r="M28" s="424" t="s">
        <v>42</v>
      </c>
      <c r="N28" s="424" t="s">
        <v>36</v>
      </c>
      <c r="O28" s="429" t="s">
        <v>43</v>
      </c>
    </row>
    <row r="29" spans="1:15" ht="15.75" thickBot="1" x14ac:dyDescent="0.3">
      <c r="A29" s="425"/>
      <c r="B29" s="425"/>
      <c r="C29" s="428"/>
      <c r="D29" s="425"/>
      <c r="E29" s="425"/>
      <c r="F29" s="425"/>
      <c r="G29" s="425"/>
      <c r="H29" s="425"/>
      <c r="I29" s="425"/>
      <c r="J29" s="428"/>
      <c r="K29" s="428"/>
      <c r="L29" s="428"/>
      <c r="M29" s="428"/>
      <c r="N29" s="428"/>
      <c r="O29" s="430"/>
    </row>
    <row r="30" spans="1:15" ht="15.75" x14ac:dyDescent="0.25">
      <c r="A30" s="371">
        <v>1</v>
      </c>
      <c r="B30" s="282" t="s">
        <v>91</v>
      </c>
      <c r="C30" s="282" t="s">
        <v>92</v>
      </c>
      <c r="D30" s="402">
        <v>20</v>
      </c>
      <c r="E30" s="373">
        <v>5</v>
      </c>
      <c r="F30" s="373">
        <v>10</v>
      </c>
      <c r="G30" s="373">
        <v>15</v>
      </c>
      <c r="H30" s="373">
        <v>15</v>
      </c>
      <c r="I30" s="373">
        <v>20</v>
      </c>
      <c r="J30" s="373">
        <v>20</v>
      </c>
      <c r="K30" s="373">
        <v>20</v>
      </c>
      <c r="L30" s="373">
        <v>20</v>
      </c>
      <c r="M30" s="403">
        <v>15</v>
      </c>
      <c r="N30" s="375">
        <f t="shared" ref="N30:N39" si="1">SUM(D30:M30)</f>
        <v>160</v>
      </c>
      <c r="O30" s="376">
        <v>1</v>
      </c>
    </row>
    <row r="31" spans="1:15" x14ac:dyDescent="0.25">
      <c r="A31" s="377">
        <v>2</v>
      </c>
      <c r="B31" s="379" t="s">
        <v>22</v>
      </c>
      <c r="C31" s="378" t="s">
        <v>9</v>
      </c>
      <c r="D31" s="404">
        <v>15</v>
      </c>
      <c r="E31" s="381">
        <v>15</v>
      </c>
      <c r="F31" s="381">
        <v>0</v>
      </c>
      <c r="G31" s="381">
        <v>15</v>
      </c>
      <c r="H31" s="381">
        <v>20</v>
      </c>
      <c r="I31" s="381">
        <v>5</v>
      </c>
      <c r="J31" s="381">
        <v>10</v>
      </c>
      <c r="K31" s="381">
        <v>20</v>
      </c>
      <c r="L31" s="381">
        <v>5</v>
      </c>
      <c r="M31" s="405">
        <v>15</v>
      </c>
      <c r="N31" s="383">
        <f t="shared" si="1"/>
        <v>120</v>
      </c>
      <c r="O31" s="384">
        <v>2</v>
      </c>
    </row>
    <row r="32" spans="1:15" x14ac:dyDescent="0.25">
      <c r="A32" s="385">
        <v>3</v>
      </c>
      <c r="B32" s="386" t="s">
        <v>84</v>
      </c>
      <c r="C32" s="386" t="s">
        <v>9</v>
      </c>
      <c r="D32" s="406">
        <v>5</v>
      </c>
      <c r="E32" s="388">
        <v>0</v>
      </c>
      <c r="F32" s="388">
        <v>15</v>
      </c>
      <c r="G32" s="388">
        <v>5</v>
      </c>
      <c r="H32" s="388">
        <v>15</v>
      </c>
      <c r="I32" s="388">
        <v>20</v>
      </c>
      <c r="J32" s="388">
        <v>10</v>
      </c>
      <c r="K32" s="388">
        <v>15</v>
      </c>
      <c r="L32" s="388">
        <v>10</v>
      </c>
      <c r="M32" s="407">
        <v>20</v>
      </c>
      <c r="N32" s="390">
        <f t="shared" si="1"/>
        <v>115</v>
      </c>
      <c r="O32" s="391">
        <v>3</v>
      </c>
    </row>
    <row r="33" spans="1:15" ht="15.75" x14ac:dyDescent="0.25">
      <c r="A33" s="158">
        <v>4</v>
      </c>
      <c r="B33" s="142" t="s">
        <v>11</v>
      </c>
      <c r="C33" s="142" t="s">
        <v>12</v>
      </c>
      <c r="D33" s="27">
        <v>0</v>
      </c>
      <c r="E33" s="42">
        <v>15</v>
      </c>
      <c r="F33" s="42">
        <v>15</v>
      </c>
      <c r="G33" s="42">
        <v>15</v>
      </c>
      <c r="H33" s="42">
        <v>0</v>
      </c>
      <c r="I33" s="42">
        <v>15</v>
      </c>
      <c r="J33" s="42">
        <v>15</v>
      </c>
      <c r="K33" s="42">
        <v>15</v>
      </c>
      <c r="L33" s="42">
        <v>15</v>
      </c>
      <c r="M33" s="4">
        <v>10</v>
      </c>
      <c r="N33" s="44">
        <f t="shared" si="1"/>
        <v>115</v>
      </c>
      <c r="O33" s="237"/>
    </row>
    <row r="34" spans="1:15" x14ac:dyDescent="0.25">
      <c r="A34" s="25">
        <v>5</v>
      </c>
      <c r="B34" s="143" t="s">
        <v>17</v>
      </c>
      <c r="C34" s="46" t="s">
        <v>9</v>
      </c>
      <c r="D34" s="27">
        <v>5</v>
      </c>
      <c r="E34" s="42">
        <v>15</v>
      </c>
      <c r="F34" s="42">
        <v>0</v>
      </c>
      <c r="G34" s="42">
        <v>15</v>
      </c>
      <c r="H34" s="42">
        <v>5</v>
      </c>
      <c r="I34" s="42">
        <v>0</v>
      </c>
      <c r="J34" s="42">
        <v>10</v>
      </c>
      <c r="K34" s="42">
        <v>10</v>
      </c>
      <c r="L34" s="42">
        <v>20</v>
      </c>
      <c r="M34" s="4">
        <v>20</v>
      </c>
      <c r="N34" s="44">
        <f t="shared" si="1"/>
        <v>100</v>
      </c>
      <c r="O34" s="122"/>
    </row>
    <row r="35" spans="1:15" x14ac:dyDescent="0.25">
      <c r="A35" s="159">
        <v>6</v>
      </c>
      <c r="B35" s="142" t="s">
        <v>20</v>
      </c>
      <c r="C35" s="142" t="s">
        <v>9</v>
      </c>
      <c r="D35" s="28">
        <v>20</v>
      </c>
      <c r="E35" s="6">
        <v>10</v>
      </c>
      <c r="F35" s="6">
        <v>0</v>
      </c>
      <c r="G35" s="6">
        <v>0</v>
      </c>
      <c r="H35" s="6">
        <v>15</v>
      </c>
      <c r="I35" s="6">
        <v>20</v>
      </c>
      <c r="J35" s="6">
        <v>20</v>
      </c>
      <c r="K35" s="6">
        <v>0</v>
      </c>
      <c r="L35" s="6">
        <v>0</v>
      </c>
      <c r="M35" s="31">
        <v>15</v>
      </c>
      <c r="N35" s="155">
        <f t="shared" si="1"/>
        <v>100</v>
      </c>
      <c r="O35" s="59"/>
    </row>
    <row r="36" spans="1:15" x14ac:dyDescent="0.25">
      <c r="A36" s="158">
        <v>7</v>
      </c>
      <c r="B36" s="142" t="s">
        <v>88</v>
      </c>
      <c r="C36" s="142" t="s">
        <v>89</v>
      </c>
      <c r="D36" s="27">
        <v>0</v>
      </c>
      <c r="E36" s="42">
        <v>0</v>
      </c>
      <c r="F36" s="42">
        <v>5</v>
      </c>
      <c r="G36" s="42">
        <v>0</v>
      </c>
      <c r="H36" s="42">
        <v>20</v>
      </c>
      <c r="I36" s="42">
        <v>20</v>
      </c>
      <c r="J36" s="42">
        <v>10</v>
      </c>
      <c r="K36" s="42">
        <v>20</v>
      </c>
      <c r="L36" s="42">
        <v>20</v>
      </c>
      <c r="M36" s="4">
        <v>0</v>
      </c>
      <c r="N36" s="44">
        <f t="shared" si="1"/>
        <v>95</v>
      </c>
      <c r="O36" s="57"/>
    </row>
    <row r="37" spans="1:15" x14ac:dyDescent="0.25">
      <c r="A37" s="25">
        <v>8</v>
      </c>
      <c r="B37" s="142" t="s">
        <v>93</v>
      </c>
      <c r="C37" s="47" t="s">
        <v>9</v>
      </c>
      <c r="D37" s="27">
        <v>0</v>
      </c>
      <c r="E37" s="42">
        <v>10</v>
      </c>
      <c r="F37" s="42">
        <v>0</v>
      </c>
      <c r="G37" s="42">
        <v>0</v>
      </c>
      <c r="H37" s="42">
        <v>0</v>
      </c>
      <c r="I37" s="42">
        <v>10</v>
      </c>
      <c r="J37" s="42">
        <v>5</v>
      </c>
      <c r="K37" s="42">
        <v>20</v>
      </c>
      <c r="L37" s="42">
        <v>20</v>
      </c>
      <c r="M37" s="4">
        <v>5</v>
      </c>
      <c r="N37" s="44">
        <f t="shared" si="1"/>
        <v>70</v>
      </c>
      <c r="O37" s="57"/>
    </row>
    <row r="38" spans="1:15" x14ac:dyDescent="0.25">
      <c r="A38" s="25">
        <v>9</v>
      </c>
      <c r="B38" s="142" t="s">
        <v>85</v>
      </c>
      <c r="C38" s="142" t="s">
        <v>10</v>
      </c>
      <c r="D38" s="27">
        <v>0</v>
      </c>
      <c r="E38" s="42">
        <v>0</v>
      </c>
      <c r="F38" s="42">
        <v>0</v>
      </c>
      <c r="G38" s="42">
        <v>0</v>
      </c>
      <c r="H38" s="42">
        <v>0</v>
      </c>
      <c r="I38" s="42">
        <v>10</v>
      </c>
      <c r="J38" s="42">
        <v>0</v>
      </c>
      <c r="K38" s="42">
        <v>0</v>
      </c>
      <c r="L38" s="42">
        <v>0</v>
      </c>
      <c r="M38" s="4">
        <v>15</v>
      </c>
      <c r="N38" s="44">
        <f t="shared" si="1"/>
        <v>25</v>
      </c>
      <c r="O38" s="57"/>
    </row>
    <row r="39" spans="1:15" ht="15.75" thickBot="1" x14ac:dyDescent="0.3">
      <c r="A39" s="37">
        <v>10</v>
      </c>
      <c r="B39" s="370" t="s">
        <v>19</v>
      </c>
      <c r="C39" s="49" t="s">
        <v>10</v>
      </c>
      <c r="D39" s="2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2">
        <v>0</v>
      </c>
      <c r="N39" s="45">
        <f t="shared" si="1"/>
        <v>0</v>
      </c>
      <c r="O39" s="58"/>
    </row>
    <row r="40" spans="1:15" ht="15.75" thickBot="1" x14ac:dyDescent="0.3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55"/>
    </row>
    <row r="41" spans="1:15" ht="21" thickBot="1" x14ac:dyDescent="0.3">
      <c r="A41" s="434" t="s">
        <v>46</v>
      </c>
      <c r="B41" s="435"/>
      <c r="C41" s="435"/>
      <c r="D41" s="435"/>
      <c r="E41" s="436"/>
      <c r="F41" s="73"/>
      <c r="G41" s="73"/>
      <c r="H41" s="73"/>
      <c r="I41" s="73"/>
      <c r="J41" s="73"/>
      <c r="K41" s="73"/>
      <c r="L41" s="73"/>
      <c r="M41" s="73"/>
      <c r="N41" s="73"/>
      <c r="O41" s="56"/>
    </row>
    <row r="42" spans="1:15" x14ac:dyDescent="0.25">
      <c r="A42" s="424" t="s">
        <v>1</v>
      </c>
      <c r="B42" s="424" t="s">
        <v>30</v>
      </c>
      <c r="C42" s="424" t="s">
        <v>3</v>
      </c>
      <c r="D42" s="424" t="s">
        <v>31</v>
      </c>
      <c r="E42" s="424" t="s">
        <v>32</v>
      </c>
      <c r="F42" s="424" t="s">
        <v>33</v>
      </c>
      <c r="G42" s="424" t="s">
        <v>34</v>
      </c>
      <c r="H42" s="424" t="s">
        <v>35</v>
      </c>
      <c r="I42" s="424" t="s">
        <v>38</v>
      </c>
      <c r="J42" s="424" t="s">
        <v>39</v>
      </c>
      <c r="K42" s="424" t="s">
        <v>40</v>
      </c>
      <c r="L42" s="424" t="s">
        <v>41</v>
      </c>
      <c r="M42" s="424" t="s">
        <v>42</v>
      </c>
      <c r="N42" s="424" t="s">
        <v>36</v>
      </c>
      <c r="O42" s="426" t="s">
        <v>43</v>
      </c>
    </row>
    <row r="43" spans="1:15" ht="15.75" thickBot="1" x14ac:dyDescent="0.3">
      <c r="A43" s="425"/>
      <c r="B43" s="425"/>
      <c r="C43" s="428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7"/>
    </row>
    <row r="44" spans="1:15" ht="15.75" x14ac:dyDescent="0.25">
      <c r="A44" s="371">
        <v>1</v>
      </c>
      <c r="B44" s="282" t="s">
        <v>15</v>
      </c>
      <c r="C44" s="282" t="s">
        <v>10</v>
      </c>
      <c r="D44" s="372">
        <v>15</v>
      </c>
      <c r="E44" s="373">
        <v>15</v>
      </c>
      <c r="F44" s="373">
        <v>20</v>
      </c>
      <c r="G44" s="373">
        <v>15</v>
      </c>
      <c r="H44" s="373">
        <v>20</v>
      </c>
      <c r="I44" s="373">
        <v>20</v>
      </c>
      <c r="J44" s="373">
        <v>20</v>
      </c>
      <c r="K44" s="373">
        <v>20</v>
      </c>
      <c r="L44" s="373">
        <v>10</v>
      </c>
      <c r="M44" s="374">
        <v>20</v>
      </c>
      <c r="N44" s="375">
        <f>SUM(D44:M44)</f>
        <v>175</v>
      </c>
      <c r="O44" s="376">
        <v>1</v>
      </c>
    </row>
    <row r="45" spans="1:15" x14ac:dyDescent="0.25">
      <c r="A45" s="377">
        <v>2</v>
      </c>
      <c r="B45" s="378" t="s">
        <v>18</v>
      </c>
      <c r="C45" s="379" t="s">
        <v>9</v>
      </c>
      <c r="D45" s="380">
        <v>20</v>
      </c>
      <c r="E45" s="381">
        <v>5</v>
      </c>
      <c r="F45" s="381">
        <v>20</v>
      </c>
      <c r="G45" s="381">
        <v>20</v>
      </c>
      <c r="H45" s="381">
        <v>20</v>
      </c>
      <c r="I45" s="381">
        <v>20</v>
      </c>
      <c r="J45" s="381">
        <v>20</v>
      </c>
      <c r="K45" s="381">
        <v>15</v>
      </c>
      <c r="L45" s="381">
        <v>15</v>
      </c>
      <c r="M45" s="382">
        <v>10</v>
      </c>
      <c r="N45" s="383">
        <f>SUM(D45:M45)</f>
        <v>165</v>
      </c>
      <c r="O45" s="384">
        <v>2</v>
      </c>
    </row>
    <row r="46" spans="1:15" x14ac:dyDescent="0.25">
      <c r="A46" s="385">
        <v>3</v>
      </c>
      <c r="B46" s="386" t="s">
        <v>86</v>
      </c>
      <c r="C46" s="386" t="s">
        <v>10</v>
      </c>
      <c r="D46" s="387">
        <v>15</v>
      </c>
      <c r="E46" s="388">
        <v>20</v>
      </c>
      <c r="F46" s="388">
        <v>5</v>
      </c>
      <c r="G46" s="388">
        <v>15</v>
      </c>
      <c r="H46" s="388">
        <v>20</v>
      </c>
      <c r="I46" s="388">
        <v>10</v>
      </c>
      <c r="J46" s="388">
        <v>20</v>
      </c>
      <c r="K46" s="388">
        <v>20</v>
      </c>
      <c r="L46" s="388">
        <v>10</v>
      </c>
      <c r="M46" s="389">
        <v>5</v>
      </c>
      <c r="N46" s="390">
        <f>SUM(D46:M46)</f>
        <v>140</v>
      </c>
      <c r="O46" s="391">
        <v>3</v>
      </c>
    </row>
    <row r="47" spans="1:15" ht="15.75" x14ac:dyDescent="0.25">
      <c r="A47" s="25">
        <v>4</v>
      </c>
      <c r="B47" s="142" t="s">
        <v>81</v>
      </c>
      <c r="C47" s="233" t="s">
        <v>9</v>
      </c>
      <c r="D47" s="167">
        <v>10</v>
      </c>
      <c r="E47" s="42">
        <v>0</v>
      </c>
      <c r="F47" s="42">
        <v>15</v>
      </c>
      <c r="G47" s="42">
        <v>20</v>
      </c>
      <c r="H47" s="42">
        <v>20</v>
      </c>
      <c r="I47" s="42">
        <v>10</v>
      </c>
      <c r="J47" s="42">
        <v>15</v>
      </c>
      <c r="K47" s="42">
        <v>15</v>
      </c>
      <c r="L47" s="42">
        <v>10</v>
      </c>
      <c r="M47" s="34">
        <v>10</v>
      </c>
      <c r="N47" s="44">
        <f>SUM(D47:M47)</f>
        <v>125</v>
      </c>
      <c r="O47" s="238"/>
    </row>
    <row r="48" spans="1:15" ht="15.75" thickBot="1" x14ac:dyDescent="0.3">
      <c r="A48" s="160">
        <v>5</v>
      </c>
      <c r="B48" s="140" t="s">
        <v>21</v>
      </c>
      <c r="C48" s="140" t="s">
        <v>12</v>
      </c>
      <c r="D48" s="234">
        <v>15</v>
      </c>
      <c r="E48" s="39">
        <v>20</v>
      </c>
      <c r="F48" s="39">
        <v>15</v>
      </c>
      <c r="G48" s="39">
        <v>15</v>
      </c>
      <c r="H48" s="39">
        <v>0</v>
      </c>
      <c r="I48" s="39">
        <v>20</v>
      </c>
      <c r="J48" s="39">
        <v>0</v>
      </c>
      <c r="K48" s="39">
        <v>15</v>
      </c>
      <c r="L48" s="39">
        <v>15</v>
      </c>
      <c r="M48" s="235">
        <v>5</v>
      </c>
      <c r="N48" s="45">
        <f>SUM(D48:M48)</f>
        <v>120</v>
      </c>
      <c r="O48" s="218"/>
    </row>
  </sheetData>
  <sortState ref="B30:N39">
    <sortCondition descending="1" ref="N30:N39"/>
    <sortCondition descending="1" ref="M30:M39"/>
    <sortCondition descending="1" ref="L30:L39"/>
    <sortCondition descending="1" ref="K30:K39"/>
    <sortCondition descending="1" ref="J30:J39"/>
  </sortState>
  <mergeCells count="34">
    <mergeCell ref="B28:B29"/>
    <mergeCell ref="A28:A29"/>
    <mergeCell ref="A27:E27"/>
    <mergeCell ref="E28:E29"/>
    <mergeCell ref="D28:D29"/>
    <mergeCell ref="C28:C29"/>
    <mergeCell ref="E2:K2"/>
    <mergeCell ref="A4:E4"/>
    <mergeCell ref="A41:E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F28:F29"/>
    <mergeCell ref="H28:H29"/>
    <mergeCell ref="L42:L43"/>
    <mergeCell ref="M42:M43"/>
    <mergeCell ref="N42:N43"/>
    <mergeCell ref="O42:O43"/>
    <mergeCell ref="G28:G29"/>
    <mergeCell ref="N28:N29"/>
    <mergeCell ref="O28:O29"/>
    <mergeCell ref="I28:I29"/>
    <mergeCell ref="J28:J29"/>
    <mergeCell ref="K28:K29"/>
    <mergeCell ref="L28:L29"/>
    <mergeCell ref="M28:M2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workbookViewId="0">
      <selection activeCell="E2" sqref="E2:K2"/>
    </sheetView>
  </sheetViews>
  <sheetFormatPr defaultRowHeight="15" x14ac:dyDescent="0.25"/>
  <cols>
    <col min="1" max="1" width="3.28515625" bestFit="1" customWidth="1"/>
    <col min="2" max="2" width="16.5703125" customWidth="1"/>
    <col min="3" max="3" width="25.85546875" customWidth="1"/>
    <col min="4" max="14" width="8.7109375" customWidth="1"/>
    <col min="16" max="16" width="19.85546875" customWidth="1"/>
    <col min="17" max="20" width="8.7109375" customWidth="1"/>
  </cols>
  <sheetData>
    <row r="2" spans="1:20" ht="21" x14ac:dyDescent="0.35">
      <c r="A2" s="131"/>
      <c r="B2" s="131"/>
      <c r="C2" s="131"/>
      <c r="D2" s="131"/>
      <c r="E2" s="442" t="s">
        <v>51</v>
      </c>
      <c r="F2" s="442"/>
      <c r="G2" s="442"/>
      <c r="H2" s="442"/>
      <c r="I2" s="442"/>
      <c r="J2" s="442"/>
      <c r="K2" s="442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15.75" thickBot="1" x14ac:dyDescent="0.3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15" customHeight="1" thickBot="1" x14ac:dyDescent="0.3">
      <c r="A4" s="443" t="s">
        <v>52</v>
      </c>
      <c r="B4" s="444"/>
      <c r="C4" s="445"/>
      <c r="D4" s="130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439" t="s">
        <v>53</v>
      </c>
      <c r="Q4" s="440"/>
      <c r="R4" s="440"/>
      <c r="S4" s="440"/>
      <c r="T4" s="441"/>
    </row>
    <row r="5" spans="1:20" ht="15" customHeight="1" thickBot="1" x14ac:dyDescent="0.3">
      <c r="A5" s="170" t="s">
        <v>1</v>
      </c>
      <c r="B5" s="171" t="s">
        <v>30</v>
      </c>
      <c r="C5" s="171" t="s">
        <v>3</v>
      </c>
      <c r="D5" s="172" t="s">
        <v>31</v>
      </c>
      <c r="E5" s="173" t="s">
        <v>32</v>
      </c>
      <c r="F5" s="172" t="s">
        <v>33</v>
      </c>
      <c r="G5" s="173" t="s">
        <v>34</v>
      </c>
      <c r="H5" s="174" t="s">
        <v>35</v>
      </c>
      <c r="I5" s="173" t="s">
        <v>38</v>
      </c>
      <c r="J5" s="172" t="s">
        <v>39</v>
      </c>
      <c r="K5" s="173" t="s">
        <v>40</v>
      </c>
      <c r="L5" s="172" t="s">
        <v>41</v>
      </c>
      <c r="M5" s="175" t="s">
        <v>42</v>
      </c>
      <c r="N5" s="172" t="s">
        <v>54</v>
      </c>
      <c r="O5" s="131"/>
      <c r="P5" s="170" t="s">
        <v>2</v>
      </c>
      <c r="Q5" s="171" t="s">
        <v>4</v>
      </c>
      <c r="R5" s="191" t="s">
        <v>5</v>
      </c>
      <c r="S5" s="171" t="s">
        <v>6</v>
      </c>
      <c r="T5" s="199" t="s">
        <v>36</v>
      </c>
    </row>
    <row r="6" spans="1:20" ht="15" customHeight="1" x14ac:dyDescent="0.25">
      <c r="A6" s="176">
        <v>1</v>
      </c>
      <c r="B6" s="479" t="s">
        <v>87</v>
      </c>
      <c r="C6" s="16" t="s">
        <v>9</v>
      </c>
      <c r="D6" s="177">
        <v>5</v>
      </c>
      <c r="E6" s="178">
        <v>45</v>
      </c>
      <c r="F6" s="178">
        <v>40</v>
      </c>
      <c r="G6" s="178">
        <v>20</v>
      </c>
      <c r="H6" s="178">
        <v>40</v>
      </c>
      <c r="I6" s="178">
        <v>50</v>
      </c>
      <c r="J6" s="178">
        <v>30</v>
      </c>
      <c r="K6" s="178">
        <v>20</v>
      </c>
      <c r="L6" s="178">
        <v>0</v>
      </c>
      <c r="M6" s="179">
        <v>10</v>
      </c>
      <c r="N6" s="180">
        <f>SUM(D6:M6)</f>
        <v>260</v>
      </c>
      <c r="O6" s="131"/>
      <c r="P6" s="496" t="s">
        <v>15</v>
      </c>
      <c r="Q6" s="488">
        <v>525</v>
      </c>
      <c r="R6" s="497">
        <v>455</v>
      </c>
      <c r="S6" s="490">
        <v>270</v>
      </c>
      <c r="T6" s="491">
        <f>SUM(Q6:S6)</f>
        <v>1250</v>
      </c>
    </row>
    <row r="7" spans="1:20" ht="15" customHeight="1" x14ac:dyDescent="0.25">
      <c r="A7" s="181">
        <v>2</v>
      </c>
      <c r="B7" s="277" t="s">
        <v>16</v>
      </c>
      <c r="C7" s="16" t="s">
        <v>9</v>
      </c>
      <c r="D7" s="183">
        <v>55</v>
      </c>
      <c r="E7" s="184">
        <v>25</v>
      </c>
      <c r="F7" s="184">
        <v>60</v>
      </c>
      <c r="G7" s="184">
        <v>50</v>
      </c>
      <c r="H7" s="184">
        <v>50</v>
      </c>
      <c r="I7" s="184">
        <v>45</v>
      </c>
      <c r="J7" s="184">
        <v>60</v>
      </c>
      <c r="K7" s="184">
        <v>40</v>
      </c>
      <c r="L7" s="184">
        <v>50</v>
      </c>
      <c r="M7" s="185">
        <v>45</v>
      </c>
      <c r="N7" s="186">
        <f t="shared" ref="N7:N10" si="0">SUM(D7:M7)</f>
        <v>480</v>
      </c>
      <c r="O7" s="131"/>
      <c r="P7" s="498" t="s">
        <v>86</v>
      </c>
      <c r="Q7" s="492">
        <v>555</v>
      </c>
      <c r="R7" s="499">
        <v>390</v>
      </c>
      <c r="S7" s="494">
        <v>140</v>
      </c>
      <c r="T7" s="495">
        <f>SUM(Q7:S7)</f>
        <v>1085</v>
      </c>
    </row>
    <row r="8" spans="1:20" ht="15" customHeight="1" x14ac:dyDescent="0.25">
      <c r="A8" s="181">
        <v>3</v>
      </c>
      <c r="B8" s="144" t="s">
        <v>18</v>
      </c>
      <c r="C8" s="48" t="s">
        <v>9</v>
      </c>
      <c r="D8" s="183">
        <v>60</v>
      </c>
      <c r="E8" s="184">
        <v>40</v>
      </c>
      <c r="F8" s="184">
        <v>50</v>
      </c>
      <c r="G8" s="184">
        <v>60</v>
      </c>
      <c r="H8" s="184">
        <v>40</v>
      </c>
      <c r="I8" s="184">
        <v>30</v>
      </c>
      <c r="J8" s="184">
        <v>35</v>
      </c>
      <c r="K8" s="184">
        <v>40</v>
      </c>
      <c r="L8" s="184">
        <v>60</v>
      </c>
      <c r="M8" s="185">
        <v>55</v>
      </c>
      <c r="N8" s="186">
        <f t="shared" si="0"/>
        <v>470</v>
      </c>
      <c r="O8" s="131"/>
      <c r="P8" s="498" t="s">
        <v>18</v>
      </c>
      <c r="Q8" s="492">
        <v>490</v>
      </c>
      <c r="R8" s="499">
        <v>355</v>
      </c>
      <c r="S8" s="494">
        <v>190</v>
      </c>
      <c r="T8" s="495">
        <f>SUM(Q8:S8)</f>
        <v>1035</v>
      </c>
    </row>
    <row r="9" spans="1:20" ht="15" customHeight="1" x14ac:dyDescent="0.25">
      <c r="A9" s="181">
        <v>4</v>
      </c>
      <c r="B9" s="182" t="s">
        <v>86</v>
      </c>
      <c r="C9" s="48" t="s">
        <v>10</v>
      </c>
      <c r="D9" s="183">
        <v>60</v>
      </c>
      <c r="E9" s="184">
        <v>55</v>
      </c>
      <c r="F9" s="184">
        <v>55</v>
      </c>
      <c r="G9" s="184">
        <v>60</v>
      </c>
      <c r="H9" s="184">
        <v>55</v>
      </c>
      <c r="I9" s="184">
        <v>40</v>
      </c>
      <c r="J9" s="184">
        <v>60</v>
      </c>
      <c r="K9" s="184">
        <v>50</v>
      </c>
      <c r="L9" s="184">
        <v>60</v>
      </c>
      <c r="M9" s="185">
        <v>50</v>
      </c>
      <c r="N9" s="186">
        <f t="shared" si="0"/>
        <v>545</v>
      </c>
      <c r="O9" s="131"/>
      <c r="P9" s="498" t="s">
        <v>16</v>
      </c>
      <c r="Q9" s="492">
        <v>460</v>
      </c>
      <c r="R9" s="499">
        <v>275</v>
      </c>
      <c r="S9" s="494"/>
      <c r="T9" s="495">
        <f>SUM(Q9:S9)</f>
        <v>735</v>
      </c>
    </row>
    <row r="10" spans="1:20" ht="15" customHeight="1" thickBot="1" x14ac:dyDescent="0.3">
      <c r="A10" s="272">
        <v>5</v>
      </c>
      <c r="B10" s="480" t="s">
        <v>15</v>
      </c>
      <c r="C10" s="481" t="s">
        <v>10</v>
      </c>
      <c r="D10" s="273">
        <v>40</v>
      </c>
      <c r="E10" s="274">
        <v>55</v>
      </c>
      <c r="F10" s="274">
        <v>55</v>
      </c>
      <c r="G10" s="274">
        <v>55</v>
      </c>
      <c r="H10" s="274">
        <v>60</v>
      </c>
      <c r="I10" s="274">
        <v>55</v>
      </c>
      <c r="J10" s="274">
        <v>60</v>
      </c>
      <c r="K10" s="274">
        <v>55</v>
      </c>
      <c r="L10" s="274">
        <v>55</v>
      </c>
      <c r="M10" s="275">
        <v>60</v>
      </c>
      <c r="N10" s="276">
        <f t="shared" si="0"/>
        <v>550</v>
      </c>
      <c r="O10" s="136"/>
      <c r="P10" s="498" t="s">
        <v>87</v>
      </c>
      <c r="Q10" s="492"/>
      <c r="R10" s="499">
        <v>335</v>
      </c>
      <c r="S10" s="494">
        <v>90</v>
      </c>
      <c r="T10" s="495">
        <f>SUM(Q10:S10)</f>
        <v>425</v>
      </c>
    </row>
    <row r="11" spans="1:20" ht="15" customHeight="1" thickBot="1" x14ac:dyDescent="0.3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/>
      <c r="P11" s="169" t="s">
        <v>81</v>
      </c>
      <c r="Q11" s="198">
        <v>310</v>
      </c>
      <c r="R11" s="278"/>
      <c r="S11" s="24"/>
      <c r="T11" s="200">
        <f>SUM(Q11:S11)</f>
        <v>310</v>
      </c>
    </row>
    <row r="12" spans="1:20" ht="15" customHeight="1" thickBot="1" x14ac:dyDescent="0.3">
      <c r="A12" s="443" t="s">
        <v>55</v>
      </c>
      <c r="B12" s="444"/>
      <c r="C12" s="445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  <c r="P12" s="449" t="s">
        <v>21</v>
      </c>
      <c r="Q12" s="201"/>
      <c r="R12" s="247"/>
      <c r="S12" s="202">
        <v>70</v>
      </c>
      <c r="T12" s="203">
        <f>SUM(Q12:S12)</f>
        <v>70</v>
      </c>
    </row>
    <row r="13" spans="1:20" ht="15" customHeight="1" thickBot="1" x14ac:dyDescent="0.3">
      <c r="A13" s="170" t="s">
        <v>1</v>
      </c>
      <c r="B13" s="171" t="s">
        <v>30</v>
      </c>
      <c r="C13" s="171" t="s">
        <v>3</v>
      </c>
      <c r="D13" s="172" t="s">
        <v>31</v>
      </c>
      <c r="E13" s="173" t="s">
        <v>32</v>
      </c>
      <c r="F13" s="172" t="s">
        <v>33</v>
      </c>
      <c r="G13" s="173" t="s">
        <v>34</v>
      </c>
      <c r="H13" s="174" t="s">
        <v>35</v>
      </c>
      <c r="I13" s="173" t="s">
        <v>38</v>
      </c>
      <c r="J13" s="172" t="s">
        <v>39</v>
      </c>
      <c r="K13" s="175" t="s">
        <v>40</v>
      </c>
      <c r="L13" s="172" t="s">
        <v>41</v>
      </c>
      <c r="M13" s="173" t="s">
        <v>42</v>
      </c>
      <c r="N13" s="172" t="s">
        <v>54</v>
      </c>
      <c r="O13" s="131"/>
      <c r="P13" s="131"/>
      <c r="Q13" s="131"/>
      <c r="R13" s="131"/>
      <c r="S13" s="131"/>
      <c r="T13" s="131"/>
    </row>
    <row r="14" spans="1:20" ht="15" customHeight="1" x14ac:dyDescent="0.25">
      <c r="A14" s="176">
        <v>1</v>
      </c>
      <c r="B14" s="479" t="s">
        <v>87</v>
      </c>
      <c r="C14" s="16" t="s">
        <v>9</v>
      </c>
      <c r="D14" s="177">
        <v>15</v>
      </c>
      <c r="E14" s="178">
        <v>5</v>
      </c>
      <c r="F14" s="178">
        <v>20</v>
      </c>
      <c r="G14" s="178">
        <v>50</v>
      </c>
      <c r="H14" s="178">
        <v>25</v>
      </c>
      <c r="I14" s="178">
        <v>10</v>
      </c>
      <c r="J14" s="178">
        <v>25</v>
      </c>
      <c r="K14" s="178">
        <v>0</v>
      </c>
      <c r="L14" s="178">
        <v>5</v>
      </c>
      <c r="M14" s="179">
        <v>20</v>
      </c>
      <c r="N14" s="180">
        <f>SUM(D14:M14)</f>
        <v>175</v>
      </c>
      <c r="O14" s="131"/>
      <c r="P14" s="131"/>
      <c r="Q14" s="131"/>
      <c r="R14" s="131"/>
      <c r="S14" s="131"/>
      <c r="T14" s="131"/>
    </row>
    <row r="15" spans="1:20" ht="15" customHeight="1" x14ac:dyDescent="0.25">
      <c r="A15" s="181">
        <v>2</v>
      </c>
      <c r="B15" s="277" t="s">
        <v>16</v>
      </c>
      <c r="C15" s="16" t="s">
        <v>9</v>
      </c>
      <c r="D15" s="183">
        <v>30</v>
      </c>
      <c r="E15" s="184">
        <v>15</v>
      </c>
      <c r="F15" s="184">
        <v>25</v>
      </c>
      <c r="G15" s="184">
        <v>25</v>
      </c>
      <c r="H15" s="184">
        <v>35</v>
      </c>
      <c r="I15" s="184">
        <v>25</v>
      </c>
      <c r="J15" s="184">
        <v>50</v>
      </c>
      <c r="K15" s="184">
        <v>40</v>
      </c>
      <c r="L15" s="184">
        <v>50</v>
      </c>
      <c r="M15" s="185">
        <v>55</v>
      </c>
      <c r="N15" s="186">
        <f t="shared" ref="N15:N18" si="1">SUM(D15:M15)</f>
        <v>350</v>
      </c>
      <c r="O15" s="131"/>
      <c r="P15" s="131"/>
      <c r="Q15" s="131"/>
      <c r="R15" s="131"/>
      <c r="S15" s="131"/>
      <c r="T15" s="131"/>
    </row>
    <row r="16" spans="1:20" ht="15" customHeight="1" x14ac:dyDescent="0.25">
      <c r="A16" s="181">
        <v>3</v>
      </c>
      <c r="B16" s="144" t="s">
        <v>18</v>
      </c>
      <c r="C16" s="48" t="s">
        <v>9</v>
      </c>
      <c r="D16" s="183">
        <v>60</v>
      </c>
      <c r="E16" s="184">
        <v>30</v>
      </c>
      <c r="F16" s="184">
        <v>55</v>
      </c>
      <c r="G16" s="184">
        <v>55</v>
      </c>
      <c r="H16" s="184">
        <v>30</v>
      </c>
      <c r="I16" s="184">
        <v>50</v>
      </c>
      <c r="J16" s="184">
        <v>45</v>
      </c>
      <c r="K16" s="184">
        <v>30</v>
      </c>
      <c r="L16" s="184">
        <v>20</v>
      </c>
      <c r="M16" s="185">
        <v>35</v>
      </c>
      <c r="N16" s="186">
        <f t="shared" si="1"/>
        <v>410</v>
      </c>
      <c r="O16" s="131"/>
      <c r="P16" s="131"/>
      <c r="Q16" s="131"/>
      <c r="R16" s="131"/>
      <c r="S16" s="131"/>
      <c r="T16" s="131"/>
    </row>
    <row r="17" spans="1:20" ht="15" customHeight="1" x14ac:dyDescent="0.25">
      <c r="A17" s="181">
        <v>4</v>
      </c>
      <c r="B17" s="182" t="s">
        <v>86</v>
      </c>
      <c r="C17" s="48" t="s">
        <v>10</v>
      </c>
      <c r="D17" s="183">
        <v>30</v>
      </c>
      <c r="E17" s="184">
        <v>30</v>
      </c>
      <c r="F17" s="184">
        <v>15</v>
      </c>
      <c r="G17" s="184">
        <v>40</v>
      </c>
      <c r="H17" s="184">
        <v>50</v>
      </c>
      <c r="I17" s="184">
        <v>30</v>
      </c>
      <c r="J17" s="184">
        <v>10</v>
      </c>
      <c r="K17" s="184">
        <v>55</v>
      </c>
      <c r="L17" s="184">
        <v>45</v>
      </c>
      <c r="M17" s="185">
        <v>40</v>
      </c>
      <c r="N17" s="186">
        <f t="shared" si="1"/>
        <v>345</v>
      </c>
      <c r="O17" s="131"/>
      <c r="P17" s="131"/>
      <c r="Q17" s="131"/>
      <c r="R17" s="131"/>
      <c r="S17" s="131"/>
      <c r="T17" s="131"/>
    </row>
    <row r="18" spans="1:20" ht="15" customHeight="1" thickBot="1" x14ac:dyDescent="0.3">
      <c r="A18" s="272">
        <v>5</v>
      </c>
      <c r="B18" s="480" t="s">
        <v>15</v>
      </c>
      <c r="C18" s="481" t="s">
        <v>10</v>
      </c>
      <c r="D18" s="273">
        <v>50</v>
      </c>
      <c r="E18" s="274">
        <v>45</v>
      </c>
      <c r="F18" s="274">
        <v>50</v>
      </c>
      <c r="G18" s="274">
        <v>45</v>
      </c>
      <c r="H18" s="274">
        <v>60</v>
      </c>
      <c r="I18" s="274">
        <v>60</v>
      </c>
      <c r="J18" s="274">
        <v>50</v>
      </c>
      <c r="K18" s="274">
        <v>50</v>
      </c>
      <c r="L18" s="274">
        <v>50</v>
      </c>
      <c r="M18" s="275">
        <v>50</v>
      </c>
      <c r="N18" s="276">
        <f t="shared" si="1"/>
        <v>510</v>
      </c>
      <c r="O18" s="136"/>
      <c r="P18" s="136"/>
      <c r="Q18" s="136"/>
      <c r="R18" s="136"/>
      <c r="S18" s="136"/>
      <c r="T18" s="136"/>
    </row>
    <row r="19" spans="1:20" ht="15" customHeight="1" thickBot="1" x14ac:dyDescent="0.3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  <c r="P19" s="131"/>
      <c r="Q19" s="131"/>
      <c r="R19" s="131"/>
      <c r="S19" s="131"/>
      <c r="T19" s="131"/>
    </row>
    <row r="20" spans="1:20" ht="15" customHeight="1" thickBot="1" x14ac:dyDescent="0.3">
      <c r="A20" s="443" t="s">
        <v>56</v>
      </c>
      <c r="B20" s="444"/>
      <c r="C20" s="445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  <c r="P20" s="131"/>
      <c r="Q20" s="131"/>
      <c r="R20" s="131"/>
      <c r="S20" s="131"/>
      <c r="T20" s="131"/>
    </row>
    <row r="21" spans="1:20" ht="15" customHeight="1" thickBot="1" x14ac:dyDescent="0.3">
      <c r="A21" s="170" t="s">
        <v>1</v>
      </c>
      <c r="B21" s="171" t="s">
        <v>30</v>
      </c>
      <c r="C21" s="191" t="s">
        <v>3</v>
      </c>
      <c r="D21" s="172" t="s">
        <v>31</v>
      </c>
      <c r="E21" s="173" t="s">
        <v>32</v>
      </c>
      <c r="F21" s="172" t="s">
        <v>33</v>
      </c>
      <c r="G21" s="173" t="s">
        <v>34</v>
      </c>
      <c r="H21" s="172" t="s">
        <v>35</v>
      </c>
      <c r="I21" s="173" t="s">
        <v>38</v>
      </c>
      <c r="J21" s="172" t="s">
        <v>39</v>
      </c>
      <c r="K21" s="173" t="s">
        <v>40</v>
      </c>
      <c r="L21" s="172" t="s">
        <v>41</v>
      </c>
      <c r="M21" s="173" t="s">
        <v>42</v>
      </c>
      <c r="N21" s="172" t="s">
        <v>54</v>
      </c>
      <c r="O21" s="131"/>
      <c r="P21" s="131"/>
      <c r="Q21" s="131"/>
      <c r="R21" s="131"/>
      <c r="S21" s="131"/>
      <c r="T21" s="131"/>
    </row>
    <row r="22" spans="1:20" ht="15" customHeight="1" x14ac:dyDescent="0.25">
      <c r="A22" s="176">
        <v>1</v>
      </c>
      <c r="B22" s="479" t="s">
        <v>87</v>
      </c>
      <c r="C22" s="16" t="s">
        <v>9</v>
      </c>
      <c r="D22" s="177">
        <v>15</v>
      </c>
      <c r="E22" s="178">
        <v>0</v>
      </c>
      <c r="F22" s="178">
        <v>20</v>
      </c>
      <c r="G22" s="178">
        <v>10</v>
      </c>
      <c r="H22" s="178">
        <v>0</v>
      </c>
      <c r="I22" s="178">
        <v>30</v>
      </c>
      <c r="J22" s="178">
        <v>0</v>
      </c>
      <c r="K22" s="178">
        <v>0</v>
      </c>
      <c r="L22" s="178">
        <v>25</v>
      </c>
      <c r="M22" s="179">
        <v>10</v>
      </c>
      <c r="N22" s="180">
        <f>SUM(D22:M22)</f>
        <v>110</v>
      </c>
      <c r="O22" s="131"/>
      <c r="P22" s="131"/>
      <c r="Q22" s="131"/>
      <c r="R22" s="131"/>
      <c r="S22" s="131"/>
      <c r="T22" s="131"/>
    </row>
    <row r="23" spans="1:20" ht="15" customHeight="1" x14ac:dyDescent="0.25">
      <c r="A23" s="181">
        <v>2</v>
      </c>
      <c r="B23" s="277" t="s">
        <v>16</v>
      </c>
      <c r="C23" s="16" t="s">
        <v>9</v>
      </c>
      <c r="D23" s="183">
        <v>30</v>
      </c>
      <c r="E23" s="184">
        <v>15</v>
      </c>
      <c r="F23" s="184">
        <v>20</v>
      </c>
      <c r="G23" s="184">
        <v>0</v>
      </c>
      <c r="H23" s="184">
        <v>20</v>
      </c>
      <c r="I23" s="184">
        <v>15</v>
      </c>
      <c r="J23" s="184">
        <v>25</v>
      </c>
      <c r="K23" s="184">
        <v>0</v>
      </c>
      <c r="L23" s="184">
        <v>30</v>
      </c>
      <c r="M23" s="185">
        <v>15</v>
      </c>
      <c r="N23" s="186">
        <f t="shared" ref="N23:N26" si="2">SUM(D23:M23)</f>
        <v>170</v>
      </c>
      <c r="O23" s="131"/>
      <c r="P23" s="131"/>
      <c r="Q23" s="131"/>
      <c r="R23" s="131"/>
      <c r="S23" s="131"/>
      <c r="T23" s="131"/>
    </row>
    <row r="24" spans="1:20" ht="15" customHeight="1" x14ac:dyDescent="0.25">
      <c r="A24" s="181">
        <v>3</v>
      </c>
      <c r="B24" s="144" t="s">
        <v>18</v>
      </c>
      <c r="C24" s="48" t="s">
        <v>9</v>
      </c>
      <c r="D24" s="183">
        <v>10</v>
      </c>
      <c r="E24" s="184">
        <v>15</v>
      </c>
      <c r="F24" s="184">
        <v>0</v>
      </c>
      <c r="G24" s="184">
        <v>20</v>
      </c>
      <c r="H24" s="184">
        <v>5</v>
      </c>
      <c r="I24" s="184">
        <v>30</v>
      </c>
      <c r="J24" s="184">
        <v>20</v>
      </c>
      <c r="K24" s="184">
        <v>15</v>
      </c>
      <c r="L24" s="184">
        <v>5</v>
      </c>
      <c r="M24" s="185">
        <v>20</v>
      </c>
      <c r="N24" s="186">
        <f t="shared" si="2"/>
        <v>140</v>
      </c>
      <c r="O24" s="131"/>
      <c r="P24" s="131"/>
      <c r="Q24" s="131"/>
      <c r="R24" s="131"/>
      <c r="S24" s="131"/>
      <c r="T24" s="131"/>
    </row>
    <row r="25" spans="1:20" ht="15" customHeight="1" x14ac:dyDescent="0.25">
      <c r="A25" s="181">
        <v>4</v>
      </c>
      <c r="B25" s="182" t="s">
        <v>86</v>
      </c>
      <c r="C25" s="48" t="s">
        <v>10</v>
      </c>
      <c r="D25" s="183">
        <v>0</v>
      </c>
      <c r="E25" s="184">
        <v>0</v>
      </c>
      <c r="F25" s="184">
        <v>15</v>
      </c>
      <c r="G25" s="184">
        <v>20</v>
      </c>
      <c r="H25" s="184">
        <v>0</v>
      </c>
      <c r="I25" s="184">
        <v>10</v>
      </c>
      <c r="J25" s="184">
        <v>20</v>
      </c>
      <c r="K25" s="184">
        <v>15</v>
      </c>
      <c r="L25" s="184">
        <v>0</v>
      </c>
      <c r="M25" s="185">
        <v>15</v>
      </c>
      <c r="N25" s="186">
        <f t="shared" si="2"/>
        <v>95</v>
      </c>
      <c r="O25" s="131"/>
      <c r="P25" s="131"/>
      <c r="Q25" s="131"/>
      <c r="R25" s="131"/>
      <c r="S25" s="131"/>
      <c r="T25" s="131"/>
    </row>
    <row r="26" spans="1:20" ht="15" customHeight="1" thickBot="1" x14ac:dyDescent="0.3">
      <c r="A26" s="272">
        <v>5</v>
      </c>
      <c r="B26" s="480" t="s">
        <v>15</v>
      </c>
      <c r="C26" s="481" t="s">
        <v>10</v>
      </c>
      <c r="D26" s="273">
        <v>30</v>
      </c>
      <c r="E26" s="274">
        <v>20</v>
      </c>
      <c r="F26" s="274">
        <v>30</v>
      </c>
      <c r="G26" s="274">
        <v>45</v>
      </c>
      <c r="H26" s="274">
        <v>15</v>
      </c>
      <c r="I26" s="274">
        <v>45</v>
      </c>
      <c r="J26" s="274">
        <v>35</v>
      </c>
      <c r="K26" s="274">
        <v>50</v>
      </c>
      <c r="L26" s="274">
        <v>45</v>
      </c>
      <c r="M26" s="275">
        <v>20</v>
      </c>
      <c r="N26" s="276">
        <f t="shared" si="2"/>
        <v>335</v>
      </c>
      <c r="O26" s="136"/>
      <c r="P26" s="136"/>
      <c r="Q26" s="136"/>
      <c r="R26" s="136"/>
      <c r="S26" s="136"/>
      <c r="T26" s="136"/>
    </row>
    <row r="27" spans="1:20" ht="15" customHeight="1" thickBot="1" x14ac:dyDescent="0.3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</row>
    <row r="28" spans="1:20" ht="15" customHeight="1" thickBot="1" x14ac:dyDescent="0.3">
      <c r="A28" s="131"/>
      <c r="B28" s="437" t="s">
        <v>57</v>
      </c>
      <c r="C28" s="438"/>
      <c r="D28" s="133"/>
      <c r="E28" s="133"/>
      <c r="F28" s="130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</row>
    <row r="29" spans="1:20" ht="15" customHeight="1" thickBot="1" x14ac:dyDescent="0.3">
      <c r="A29" s="131"/>
      <c r="B29" s="192" t="s">
        <v>30</v>
      </c>
      <c r="C29" s="193" t="s">
        <v>58</v>
      </c>
      <c r="D29" s="194" t="s">
        <v>59</v>
      </c>
      <c r="E29" s="195" t="s">
        <v>60</v>
      </c>
      <c r="F29" s="194" t="s">
        <v>61</v>
      </c>
      <c r="G29" s="195" t="s">
        <v>54</v>
      </c>
      <c r="H29" s="132" t="s">
        <v>43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</row>
    <row r="30" spans="1:20" ht="15" customHeight="1" x14ac:dyDescent="0.25">
      <c r="A30" s="131"/>
      <c r="B30" s="479" t="s">
        <v>87</v>
      </c>
      <c r="C30" s="16" t="s">
        <v>9</v>
      </c>
      <c r="D30" s="196">
        <f>SUM(N6)</f>
        <v>260</v>
      </c>
      <c r="E30" s="197">
        <f>SUM(N14)</f>
        <v>175</v>
      </c>
      <c r="F30" s="219">
        <f>SUM(N22)</f>
        <v>110</v>
      </c>
      <c r="G30" s="220">
        <f>SUM(D30:F30)</f>
        <v>545</v>
      </c>
      <c r="H30" s="500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</row>
    <row r="31" spans="1:20" ht="15" customHeight="1" x14ac:dyDescent="0.25">
      <c r="A31" s="131"/>
      <c r="B31" s="514" t="s">
        <v>16</v>
      </c>
      <c r="C31" s="515" t="s">
        <v>9</v>
      </c>
      <c r="D31" s="516">
        <f>SUM(N7)</f>
        <v>480</v>
      </c>
      <c r="E31" s="517">
        <f>SUM(N15)</f>
        <v>350</v>
      </c>
      <c r="F31" s="518">
        <f>SUM(N23)</f>
        <v>170</v>
      </c>
      <c r="G31" s="519">
        <f t="shared" ref="G31:G34" si="3">SUM(D31:F31)</f>
        <v>1000</v>
      </c>
      <c r="H31" s="520">
        <v>3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</row>
    <row r="32" spans="1:20" ht="15" customHeight="1" x14ac:dyDescent="0.25">
      <c r="A32" s="131"/>
      <c r="B32" s="508" t="s">
        <v>18</v>
      </c>
      <c r="C32" s="509" t="s">
        <v>9</v>
      </c>
      <c r="D32" s="510">
        <f>SUM(N8)</f>
        <v>470</v>
      </c>
      <c r="E32" s="511">
        <f>SUM(N16)</f>
        <v>410</v>
      </c>
      <c r="F32" s="512">
        <f>SUM(N24)</f>
        <v>140</v>
      </c>
      <c r="G32" s="513">
        <f t="shared" si="3"/>
        <v>1020</v>
      </c>
      <c r="H32" s="384">
        <v>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</row>
    <row r="33" spans="1:15" ht="15" customHeight="1" x14ac:dyDescent="0.25">
      <c r="A33" s="131"/>
      <c r="B33" s="182" t="s">
        <v>86</v>
      </c>
      <c r="C33" s="48" t="s">
        <v>10</v>
      </c>
      <c r="D33" s="198">
        <f>SUM(N9)</f>
        <v>545</v>
      </c>
      <c r="E33" s="23">
        <f>SUM(N17)</f>
        <v>345</v>
      </c>
      <c r="F33" s="271">
        <f>SUM(N25)</f>
        <v>95</v>
      </c>
      <c r="G33" s="200">
        <f t="shared" si="3"/>
        <v>985</v>
      </c>
      <c r="H33" s="165"/>
      <c r="I33" s="131"/>
      <c r="J33" s="131"/>
      <c r="K33" s="131"/>
      <c r="L33" s="131"/>
      <c r="M33" s="131"/>
      <c r="N33" s="131"/>
      <c r="O33" s="131"/>
    </row>
    <row r="34" spans="1:15" ht="15" customHeight="1" thickBot="1" x14ac:dyDescent="0.3">
      <c r="A34" s="131"/>
      <c r="B34" s="501" t="s">
        <v>15</v>
      </c>
      <c r="C34" s="502" t="s">
        <v>10</v>
      </c>
      <c r="D34" s="503">
        <f>SUM(N10)</f>
        <v>550</v>
      </c>
      <c r="E34" s="504">
        <f>SUM(N18)</f>
        <v>510</v>
      </c>
      <c r="F34" s="505">
        <f>SUM(N26)</f>
        <v>335</v>
      </c>
      <c r="G34" s="506">
        <f t="shared" si="3"/>
        <v>1395</v>
      </c>
      <c r="H34" s="507">
        <v>1</v>
      </c>
      <c r="I34" s="131"/>
      <c r="J34" s="131"/>
      <c r="K34" s="131"/>
      <c r="L34" s="131"/>
      <c r="M34" s="131"/>
      <c r="N34" s="131"/>
      <c r="O34" s="131"/>
    </row>
    <row r="35" spans="1:15" x14ac:dyDescent="0.25">
      <c r="O35" s="131"/>
    </row>
    <row r="36" spans="1:15" x14ac:dyDescent="0.25">
      <c r="O36" s="131"/>
    </row>
    <row r="37" spans="1:15" ht="17.25" customHeight="1" x14ac:dyDescent="0.25">
      <c r="O37" s="131"/>
    </row>
  </sheetData>
  <sortState ref="A6:C10">
    <sortCondition descending="1" ref="A6:A10"/>
  </sortState>
  <mergeCells count="6">
    <mergeCell ref="B28:C28"/>
    <mergeCell ref="P4:T4"/>
    <mergeCell ref="E2:K2"/>
    <mergeCell ref="A4:C4"/>
    <mergeCell ref="A12:C12"/>
    <mergeCell ref="A20:C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Участники</vt:lpstr>
      <vt:lpstr>Ж 3м</vt:lpstr>
      <vt:lpstr>М 5м</vt:lpstr>
      <vt:lpstr>Ж 5м</vt:lpstr>
      <vt:lpstr>М 7м</vt:lpstr>
      <vt:lpstr>Ж 7м</vt:lpstr>
      <vt:lpstr>М 9м</vt:lpstr>
      <vt:lpstr>Топор</vt:lpstr>
      <vt:lpstr>Ж Аб</vt:lpstr>
      <vt:lpstr>М Аб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LEGION 78</dc:creator>
  <cp:lastModifiedBy>Пользователь</cp:lastModifiedBy>
  <cp:lastPrinted>2019-11-17T14:08:42Z</cp:lastPrinted>
  <dcterms:created xsi:type="dcterms:W3CDTF">2019-02-23T13:44:04Z</dcterms:created>
  <dcterms:modified xsi:type="dcterms:W3CDTF">2019-11-17T14:10:41Z</dcterms:modified>
</cp:coreProperties>
</file>