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писок участников" sheetId="1" r:id="rId1"/>
    <sheet name="1Лига" sheetId="2" r:id="rId2"/>
    <sheet name="РТ Ж" sheetId="3" r:id="rId3"/>
    <sheet name="РТ М" sheetId="4" r:id="rId4"/>
    <sheet name="Топор" sheetId="5" r:id="rId5"/>
    <sheet name="МПЛ-50" sheetId="6" r:id="rId6"/>
    <sheet name="Практика" sheetId="7" r:id="rId7"/>
    <sheet name="Дуэль" sheetId="8" r:id="rId8"/>
    <sheet name="Папа Карло" sheetId="9" r:id="rId9"/>
  </sheets>
  <definedNames/>
  <calcPr fullCalcOnLoad="1"/>
</workbook>
</file>

<file path=xl/sharedStrings.xml><?xml version="1.0" encoding="utf-8"?>
<sst xmlns="http://schemas.openxmlformats.org/spreadsheetml/2006/main" count="1152" uniqueCount="118">
  <si>
    <t>1-я Лига</t>
  </si>
  <si>
    <t>Отборочные</t>
  </si>
  <si>
    <t>№</t>
  </si>
  <si>
    <t>Фамилия Имя</t>
  </si>
  <si>
    <t>Регион/Клуб</t>
  </si>
  <si>
    <t>1 серия</t>
  </si>
  <si>
    <t>2 серия</t>
  </si>
  <si>
    <t>3 серия</t>
  </si>
  <si>
    <t>4 серия</t>
  </si>
  <si>
    <t>5 серия</t>
  </si>
  <si>
    <t>Итог</t>
  </si>
  <si>
    <t>6 серия</t>
  </si>
  <si>
    <t>7 серия</t>
  </si>
  <si>
    <t>8 серия</t>
  </si>
  <si>
    <t>9 серия</t>
  </si>
  <si>
    <t>10 серия</t>
  </si>
  <si>
    <t>Место</t>
  </si>
  <si>
    <t>ФИО</t>
  </si>
  <si>
    <t>1 лига</t>
  </si>
  <si>
    <t>Топор</t>
  </si>
  <si>
    <t>РТ Ж</t>
  </si>
  <si>
    <t>РТ М</t>
  </si>
  <si>
    <t>МПЛ-50</t>
  </si>
  <si>
    <t>Дуэль</t>
  </si>
  <si>
    <t>Практика</t>
  </si>
  <si>
    <t>Папа Карло</t>
  </si>
  <si>
    <t>ОТБОРОЧНЫЕ</t>
  </si>
  <si>
    <t>∑</t>
  </si>
  <si>
    <t>1м</t>
  </si>
  <si>
    <t>2м</t>
  </si>
  <si>
    <t>3м</t>
  </si>
  <si>
    <t>"Римская терция" Женщины 3 метра</t>
  </si>
  <si>
    <t>"Римская терция" Женщины 5 метров</t>
  </si>
  <si>
    <t>5м</t>
  </si>
  <si>
    <t>ФИНАЛЫ</t>
  </si>
  <si>
    <t>Сумма</t>
  </si>
  <si>
    <t>Сумма 3+5м</t>
  </si>
  <si>
    <t>Финалистки "Римская терция" Женщины</t>
  </si>
  <si>
    <t>"Римская терция" Мужчины 5 метров</t>
  </si>
  <si>
    <t>Финалисты "Римская терция"</t>
  </si>
  <si>
    <t>"Римская терция" Мужчины 7 метров</t>
  </si>
  <si>
    <t>Метание Топора</t>
  </si>
  <si>
    <t>Метание "Сапёрной лопатки"</t>
  </si>
  <si>
    <t>Упражнение "Папа Карло"</t>
  </si>
  <si>
    <t>Упражнение "Дуэль"</t>
  </si>
  <si>
    <t>Упражнение "Практика"</t>
  </si>
  <si>
    <t>Зеленцов Алексей</t>
  </si>
  <si>
    <t>Москва,С.М.Н. Виталия Ким</t>
  </si>
  <si>
    <t>СПб, 78 Легион</t>
  </si>
  <si>
    <t>Матевосян Ашот</t>
  </si>
  <si>
    <t>Х</t>
  </si>
  <si>
    <t>Островершенко Сергей</t>
  </si>
  <si>
    <t>Матчина Наталья</t>
  </si>
  <si>
    <t>Колтырев Стас</t>
  </si>
  <si>
    <t>СПб, ДоМо</t>
  </si>
  <si>
    <t>Овчинников Дмитрий</t>
  </si>
  <si>
    <t>Москва, FreeKnife</t>
  </si>
  <si>
    <t>Савченко Александра</t>
  </si>
  <si>
    <t>СПб</t>
  </si>
  <si>
    <t>Гатауллин Рашит</t>
  </si>
  <si>
    <t>Спб, Злая Пчела</t>
  </si>
  <si>
    <t>Соколов Юрий</t>
  </si>
  <si>
    <t>СПб, Сталкер</t>
  </si>
  <si>
    <t>Шлоков Роман</t>
  </si>
  <si>
    <t>Новикова Татьяна</t>
  </si>
  <si>
    <t>Новиков Олег</t>
  </si>
  <si>
    <t>Минин Антон</t>
  </si>
  <si>
    <t>Новиков Алексей</t>
  </si>
  <si>
    <t>Немнонов Дмитрий</t>
  </si>
  <si>
    <t>Даньшин Олег</t>
  </si>
  <si>
    <t>Беляев Михаил</t>
  </si>
  <si>
    <t>Назаров Константин</t>
  </si>
  <si>
    <t>Трибунская Евгения</t>
  </si>
  <si>
    <t xml:space="preserve"> СПб, Фринайф/Злая пчела</t>
  </si>
  <si>
    <t>Порецкий Павел</t>
  </si>
  <si>
    <t>Яковлева Анна</t>
  </si>
  <si>
    <t>Чепурнов Василий</t>
  </si>
  <si>
    <t>Выборг</t>
  </si>
  <si>
    <t>Юфанова-Мишина Татьяна</t>
  </si>
  <si>
    <t>Коровин Дмитрий</t>
  </si>
  <si>
    <t>Носковская Лидия</t>
  </si>
  <si>
    <t>Колтырев Станислав</t>
  </si>
  <si>
    <t>СПб, Фринайф/Злая пчела</t>
  </si>
  <si>
    <t>СПб, Злая Пчела</t>
  </si>
  <si>
    <t>7м</t>
  </si>
  <si>
    <t>Финалы 1 Лига</t>
  </si>
  <si>
    <t>Финалы Женщины Топоры</t>
  </si>
  <si>
    <t>Финалы Мужчины Топоры</t>
  </si>
  <si>
    <t>Финалы МПЛ-50</t>
  </si>
  <si>
    <t>Додакин Михаил</t>
  </si>
  <si>
    <t>Сумма 5+7м</t>
  </si>
  <si>
    <t>Зеленцов</t>
  </si>
  <si>
    <t>Гатауллин</t>
  </si>
  <si>
    <t>Немнонов</t>
  </si>
  <si>
    <t>Островершенко</t>
  </si>
  <si>
    <t>Коровин</t>
  </si>
  <si>
    <t>Яковлева</t>
  </si>
  <si>
    <t>Матевосян</t>
  </si>
  <si>
    <t>Додакин</t>
  </si>
  <si>
    <t>Шлоков</t>
  </si>
  <si>
    <t>Назаров</t>
  </si>
  <si>
    <t>Трибунская</t>
  </si>
  <si>
    <t>Минин</t>
  </si>
  <si>
    <t>Матчина</t>
  </si>
  <si>
    <t>Чепурнов</t>
  </si>
  <si>
    <t>Савченко</t>
  </si>
  <si>
    <t>Колтырев</t>
  </si>
  <si>
    <t>Носковская</t>
  </si>
  <si>
    <t>Овчинников</t>
  </si>
  <si>
    <t>2/2</t>
  </si>
  <si>
    <t>2/3</t>
  </si>
  <si>
    <t>2/7</t>
  </si>
  <si>
    <t>5/3</t>
  </si>
  <si>
    <t>5/9</t>
  </si>
  <si>
    <t>Гат ауллин</t>
  </si>
  <si>
    <t>-</t>
  </si>
  <si>
    <t xml:space="preserve"> Спортсмены снявшиеся с соревнований</t>
  </si>
  <si>
    <t>Участники турнира "Кубок Петра Великого 2016"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</si>
</sst>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mbria"/>
      <family val="1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b/>
      <sz val="9"/>
      <color theme="1"/>
      <name val="Calibri"/>
      <family val="2"/>
    </font>
    <font>
      <sz val="22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mbria"/>
      <family val="1"/>
    </font>
    <font>
      <sz val="9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2" fillId="0" borderId="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5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56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 vertical="center"/>
    </xf>
    <xf numFmtId="0" fontId="55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43" fillId="0" borderId="21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56" fillId="0" borderId="14" xfId="0" applyFont="1" applyFill="1" applyBorder="1" applyAlignment="1">
      <alignment/>
    </xf>
    <xf numFmtId="0" fontId="0" fillId="0" borderId="14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5" fillId="0" borderId="31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/>
    </xf>
    <xf numFmtId="0" fontId="55" fillId="0" borderId="30" xfId="0" applyFont="1" applyFill="1" applyBorder="1" applyAlignment="1">
      <alignment horizontal="center" vertical="center"/>
    </xf>
    <xf numFmtId="0" fontId="56" fillId="0" borderId="40" xfId="0" applyFont="1" applyFill="1" applyBorder="1" applyAlignment="1">
      <alignment/>
    </xf>
    <xf numFmtId="0" fontId="0" fillId="0" borderId="40" xfId="0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5" fillId="0" borderId="45" xfId="0" applyFont="1" applyBorder="1" applyAlignment="1">
      <alignment horizontal="center" vertical="center"/>
    </xf>
    <xf numFmtId="0" fontId="56" fillId="0" borderId="14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56" fillId="0" borderId="18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6" fillId="0" borderId="18" xfId="0" applyFont="1" applyFill="1" applyBorder="1" applyAlignment="1">
      <alignment/>
    </xf>
    <xf numFmtId="0" fontId="0" fillId="0" borderId="46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49" xfId="0" applyBorder="1" applyAlignment="1">
      <alignment/>
    </xf>
    <xf numFmtId="0" fontId="0" fillId="0" borderId="34" xfId="0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50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51" xfId="0" applyBorder="1" applyAlignment="1">
      <alignment/>
    </xf>
    <xf numFmtId="0" fontId="52" fillId="0" borderId="23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43" xfId="0" applyFill="1" applyBorder="1" applyAlignment="1">
      <alignment vertical="center"/>
    </xf>
    <xf numFmtId="0" fontId="43" fillId="13" borderId="14" xfId="0" applyFont="1" applyFill="1" applyBorder="1" applyAlignment="1">
      <alignment horizontal="center" vertical="center"/>
    </xf>
    <xf numFmtId="0" fontId="0" fillId="13" borderId="14" xfId="0" applyFill="1" applyBorder="1" applyAlignment="1">
      <alignment vertical="center"/>
    </xf>
    <xf numFmtId="0" fontId="56" fillId="13" borderId="14" xfId="0" applyFont="1" applyFill="1" applyBorder="1" applyAlignment="1">
      <alignment/>
    </xf>
    <xf numFmtId="0" fontId="0" fillId="13" borderId="15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14" xfId="0" applyFill="1" applyBorder="1" applyAlignment="1">
      <alignment/>
    </xf>
    <xf numFmtId="0" fontId="0" fillId="13" borderId="16" xfId="0" applyFill="1" applyBorder="1" applyAlignment="1">
      <alignment/>
    </xf>
    <xf numFmtId="0" fontId="0" fillId="13" borderId="17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56" fillId="0" borderId="18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55" fillId="0" borderId="25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56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56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left" vertical="center"/>
    </xf>
    <xf numFmtId="0" fontId="55" fillId="33" borderId="18" xfId="0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43" xfId="0" applyFont="1" applyFill="1" applyBorder="1" applyAlignment="1">
      <alignment horizontal="left"/>
    </xf>
    <xf numFmtId="0" fontId="0" fillId="33" borderId="31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0" fillId="33" borderId="5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0" fillId="0" borderId="54" xfId="0" applyFill="1" applyBorder="1" applyAlignment="1">
      <alignment vertical="center"/>
    </xf>
    <xf numFmtId="0" fontId="56" fillId="0" borderId="59" xfId="0" applyFont="1" applyFill="1" applyBorder="1" applyAlignment="1">
      <alignment/>
    </xf>
    <xf numFmtId="0" fontId="0" fillId="0" borderId="59" xfId="0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54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/>
    </xf>
    <xf numFmtId="0" fontId="0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center"/>
    </xf>
    <xf numFmtId="0" fontId="0" fillId="34" borderId="43" xfId="0" applyFont="1" applyFill="1" applyBorder="1" applyAlignment="1">
      <alignment horizontal="left"/>
    </xf>
    <xf numFmtId="0" fontId="0" fillId="34" borderId="31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left"/>
    </xf>
    <xf numFmtId="0" fontId="0" fillId="34" borderId="14" xfId="0" applyFont="1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left" vertical="center"/>
    </xf>
    <xf numFmtId="0" fontId="56" fillId="34" borderId="18" xfId="0" applyFont="1" applyFill="1" applyBorder="1" applyAlignment="1">
      <alignment horizontal="left"/>
    </xf>
    <xf numFmtId="0" fontId="0" fillId="34" borderId="30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56" fillId="34" borderId="43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61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46" xfId="0" applyFill="1" applyBorder="1" applyAlignment="1">
      <alignment/>
    </xf>
    <xf numFmtId="0" fontId="60" fillId="34" borderId="45" xfId="0" applyFont="1" applyFill="1" applyBorder="1" applyAlignment="1">
      <alignment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56" fillId="35" borderId="11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61" fillId="35" borderId="35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55" fillId="36" borderId="14" xfId="0" applyFont="1" applyFill="1" applyBorder="1" applyAlignment="1">
      <alignment horizontal="center" vertical="center"/>
    </xf>
    <xf numFmtId="0" fontId="0" fillId="36" borderId="15" xfId="0" applyFill="1" applyBorder="1" applyAlignment="1">
      <alignment/>
    </xf>
    <xf numFmtId="0" fontId="0" fillId="36" borderId="14" xfId="0" applyFill="1" applyBorder="1" applyAlignment="1">
      <alignment horizontal="left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61" fillId="36" borderId="20" xfId="0" applyFont="1" applyFill="1" applyBorder="1" applyAlignment="1">
      <alignment horizontal="center" vertical="center"/>
    </xf>
    <xf numFmtId="0" fontId="55" fillId="13" borderId="31" xfId="0" applyFont="1" applyFill="1" applyBorder="1" applyAlignment="1">
      <alignment horizontal="center" vertical="center"/>
    </xf>
    <xf numFmtId="0" fontId="0" fillId="13" borderId="36" xfId="0" applyFill="1" applyBorder="1" applyAlignment="1">
      <alignment horizontal="center" vertical="center"/>
    </xf>
    <xf numFmtId="0" fontId="43" fillId="13" borderId="37" xfId="0" applyFont="1" applyFill="1" applyBorder="1" applyAlignment="1">
      <alignment horizontal="center" vertical="center"/>
    </xf>
    <xf numFmtId="0" fontId="55" fillId="13" borderId="32" xfId="0" applyFont="1" applyFill="1" applyBorder="1" applyAlignment="1">
      <alignment horizontal="center" vertical="center"/>
    </xf>
    <xf numFmtId="0" fontId="0" fillId="13" borderId="12" xfId="0" applyFill="1" applyBorder="1" applyAlignment="1">
      <alignment vertical="center"/>
    </xf>
    <xf numFmtId="0" fontId="0" fillId="13" borderId="12" xfId="0" applyFill="1" applyBorder="1" applyAlignment="1">
      <alignment horizontal="center" vertical="center"/>
    </xf>
    <xf numFmtId="0" fontId="0" fillId="13" borderId="33" xfId="0" applyFill="1" applyBorder="1" applyAlignment="1">
      <alignment horizontal="center" vertical="center"/>
    </xf>
    <xf numFmtId="0" fontId="43" fillId="13" borderId="34" xfId="0" applyFont="1" applyFill="1" applyBorder="1" applyAlignment="1">
      <alignment horizontal="center" vertical="center"/>
    </xf>
    <xf numFmtId="0" fontId="56" fillId="13" borderId="12" xfId="0" applyFont="1" applyFill="1" applyBorder="1" applyAlignment="1">
      <alignment/>
    </xf>
    <xf numFmtId="0" fontId="55" fillId="34" borderId="32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62" fillId="34" borderId="54" xfId="0" applyFont="1" applyFill="1" applyBorder="1" applyAlignment="1">
      <alignment vertical="center"/>
    </xf>
    <xf numFmtId="0" fontId="0" fillId="34" borderId="33" xfId="0" applyFill="1" applyBorder="1" applyAlignment="1">
      <alignment horizontal="center" vertical="center"/>
    </xf>
    <xf numFmtId="0" fontId="43" fillId="34" borderId="34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56" fillId="34" borderId="36" xfId="0" applyFont="1" applyFill="1" applyBorder="1" applyAlignment="1">
      <alignment/>
    </xf>
    <xf numFmtId="0" fontId="0" fillId="34" borderId="36" xfId="0" applyFill="1" applyBorder="1" applyAlignment="1">
      <alignment horizontal="center" vertical="center"/>
    </xf>
    <xf numFmtId="0" fontId="43" fillId="34" borderId="37" xfId="0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0" fontId="56" fillId="34" borderId="14" xfId="0" applyFont="1" applyFill="1" applyBorder="1" applyAlignment="1">
      <alignment/>
    </xf>
    <xf numFmtId="0" fontId="55" fillId="34" borderId="30" xfId="0" applyFont="1" applyFill="1" applyBorder="1" applyAlignment="1">
      <alignment horizontal="center" vertical="center"/>
    </xf>
    <xf numFmtId="0" fontId="0" fillId="34" borderId="18" xfId="0" applyFill="1" applyBorder="1" applyAlignment="1">
      <alignment vertical="center"/>
    </xf>
    <xf numFmtId="0" fontId="56" fillId="34" borderId="40" xfId="0" applyFont="1" applyFill="1" applyBorder="1" applyAlignment="1">
      <alignment/>
    </xf>
    <xf numFmtId="0" fontId="0" fillId="34" borderId="40" xfId="0" applyFill="1" applyBorder="1" applyAlignment="1">
      <alignment horizontal="center" vertical="center"/>
    </xf>
    <xf numFmtId="0" fontId="43" fillId="34" borderId="41" xfId="0" applyFont="1" applyFill="1" applyBorder="1" applyAlignment="1">
      <alignment horizontal="center" vertical="center"/>
    </xf>
    <xf numFmtId="0" fontId="55" fillId="34" borderId="55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56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43" fillId="34" borderId="57" xfId="0" applyFon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56" fillId="34" borderId="12" xfId="0" applyFont="1" applyFill="1" applyBorder="1" applyAlignment="1">
      <alignment/>
    </xf>
    <xf numFmtId="0" fontId="56" fillId="34" borderId="33" xfId="0" applyFont="1" applyFill="1" applyBorder="1" applyAlignment="1">
      <alignment/>
    </xf>
    <xf numFmtId="0" fontId="0" fillId="34" borderId="36" xfId="0" applyFill="1" applyBorder="1" applyAlignment="1">
      <alignment vertical="center"/>
    </xf>
    <xf numFmtId="0" fontId="60" fillId="0" borderId="0" xfId="0" applyFont="1" applyFill="1" applyBorder="1" applyAlignment="1">
      <alignment/>
    </xf>
    <xf numFmtId="0" fontId="0" fillId="0" borderId="4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63" fillId="0" borderId="40" xfId="0" applyFont="1" applyFill="1" applyBorder="1" applyAlignment="1">
      <alignment/>
    </xf>
    <xf numFmtId="0" fontId="55" fillId="34" borderId="25" xfId="0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26" xfId="0" applyFill="1" applyBorder="1" applyAlignment="1">
      <alignment horizontal="left" vertical="center"/>
    </xf>
    <xf numFmtId="0" fontId="0" fillId="34" borderId="26" xfId="0" applyFill="1" applyBorder="1" applyAlignment="1">
      <alignment horizontal="center" vertical="center"/>
    </xf>
    <xf numFmtId="0" fontId="43" fillId="34" borderId="27" xfId="0" applyFont="1" applyFill="1" applyBorder="1" applyAlignment="1">
      <alignment horizontal="center" vertical="center"/>
    </xf>
    <xf numFmtId="0" fontId="63" fillId="0" borderId="18" xfId="0" applyFont="1" applyBorder="1" applyAlignment="1">
      <alignment/>
    </xf>
    <xf numFmtId="0" fontId="55" fillId="0" borderId="52" xfId="0" applyFont="1" applyBorder="1" applyAlignment="1">
      <alignment horizontal="center" vertical="center"/>
    </xf>
    <xf numFmtId="0" fontId="0" fillId="0" borderId="54" xfId="0" applyFill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6" fillId="35" borderId="12" xfId="0" applyFont="1" applyFill="1" applyBorder="1" applyAlignment="1">
      <alignment/>
    </xf>
    <xf numFmtId="0" fontId="0" fillId="35" borderId="44" xfId="0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center" vertical="center"/>
    </xf>
    <xf numFmtId="0" fontId="61" fillId="34" borderId="20" xfId="0" applyFont="1" applyFill="1" applyBorder="1" applyAlignment="1">
      <alignment horizontal="center" vertical="center"/>
    </xf>
    <xf numFmtId="0" fontId="56" fillId="36" borderId="14" xfId="0" applyFont="1" applyFill="1" applyBorder="1" applyAlignment="1">
      <alignment/>
    </xf>
    <xf numFmtId="0" fontId="0" fillId="36" borderId="45" xfId="0" applyFill="1" applyBorder="1" applyAlignment="1">
      <alignment horizontal="center" vertical="center"/>
    </xf>
    <xf numFmtId="0" fontId="55" fillId="35" borderId="44" xfId="0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55" fillId="34" borderId="45" xfId="0" applyFont="1" applyFill="1" applyBorder="1" applyAlignment="1">
      <alignment horizontal="center" vertical="center"/>
    </xf>
    <xf numFmtId="0" fontId="55" fillId="36" borderId="45" xfId="0" applyFont="1" applyFill="1" applyBorder="1" applyAlignment="1">
      <alignment horizontal="center" vertical="center"/>
    </xf>
    <xf numFmtId="0" fontId="0" fillId="36" borderId="14" xfId="0" applyFill="1" applyBorder="1" applyAlignment="1">
      <alignment/>
    </xf>
    <xf numFmtId="0" fontId="0" fillId="0" borderId="18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56" fillId="0" borderId="16" xfId="0" applyFont="1" applyFill="1" applyBorder="1" applyAlignment="1">
      <alignment/>
    </xf>
    <xf numFmtId="0" fontId="0" fillId="36" borderId="14" xfId="0" applyFill="1" applyBorder="1" applyAlignment="1">
      <alignment vertical="center"/>
    </xf>
    <xf numFmtId="0" fontId="0" fillId="34" borderId="14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left" vertical="center"/>
    </xf>
    <xf numFmtId="0" fontId="0" fillId="37" borderId="12" xfId="0" applyFont="1" applyFill="1" applyBorder="1" applyAlignment="1">
      <alignment horizontal="left"/>
    </xf>
    <xf numFmtId="0" fontId="0" fillId="37" borderId="32" xfId="0" applyFont="1" applyFill="1" applyBorder="1" applyAlignment="1">
      <alignment horizontal="center" vertical="center"/>
    </xf>
    <xf numFmtId="0" fontId="0" fillId="37" borderId="33" xfId="0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0" fillId="37" borderId="35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/>
    </xf>
    <xf numFmtId="0" fontId="0" fillId="37" borderId="43" xfId="0" applyFont="1" applyFill="1" applyBorder="1" applyAlignment="1">
      <alignment horizontal="left"/>
    </xf>
    <xf numFmtId="0" fontId="0" fillId="37" borderId="31" xfId="0" applyFont="1" applyFill="1" applyBorder="1" applyAlignment="1">
      <alignment horizontal="center" vertical="center"/>
    </xf>
    <xf numFmtId="0" fontId="0" fillId="37" borderId="36" xfId="0" applyFont="1" applyFill="1" applyBorder="1" applyAlignment="1">
      <alignment horizontal="center" vertical="center"/>
    </xf>
    <xf numFmtId="0" fontId="0" fillId="37" borderId="37" xfId="0" applyFont="1" applyFill="1" applyBorder="1" applyAlignment="1">
      <alignment horizontal="center" vertical="center"/>
    </xf>
    <xf numFmtId="0" fontId="0" fillId="37" borderId="38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left" vertical="center"/>
    </xf>
    <xf numFmtId="0" fontId="0" fillId="37" borderId="14" xfId="0" applyFont="1" applyFill="1" applyBorder="1" applyAlignment="1">
      <alignment horizontal="left"/>
    </xf>
    <xf numFmtId="0" fontId="0" fillId="37" borderId="18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left" vertical="center"/>
    </xf>
    <xf numFmtId="0" fontId="0" fillId="37" borderId="18" xfId="0" applyFont="1" applyFill="1" applyBorder="1" applyAlignment="1">
      <alignment horizontal="left"/>
    </xf>
    <xf numFmtId="0" fontId="0" fillId="37" borderId="30" xfId="0" applyFont="1" applyFill="1" applyBorder="1" applyAlignment="1">
      <alignment horizontal="center" vertical="center"/>
    </xf>
    <xf numFmtId="0" fontId="0" fillId="37" borderId="40" xfId="0" applyFont="1" applyFill="1" applyBorder="1" applyAlignment="1">
      <alignment horizontal="center" vertical="center"/>
    </xf>
    <xf numFmtId="0" fontId="0" fillId="37" borderId="41" xfId="0" applyFont="1" applyFill="1" applyBorder="1" applyAlignment="1">
      <alignment horizontal="center" vertical="center"/>
    </xf>
    <xf numFmtId="0" fontId="0" fillId="37" borderId="42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left" vertical="center"/>
    </xf>
    <xf numFmtId="0" fontId="0" fillId="37" borderId="11" xfId="0" applyFont="1" applyFill="1" applyBorder="1" applyAlignment="1">
      <alignment horizontal="left"/>
    </xf>
    <xf numFmtId="0" fontId="0" fillId="37" borderId="55" xfId="0" applyFont="1" applyFill="1" applyBorder="1" applyAlignment="1">
      <alignment horizontal="center" vertical="center"/>
    </xf>
    <xf numFmtId="0" fontId="0" fillId="37" borderId="56" xfId="0" applyFont="1" applyFill="1" applyBorder="1" applyAlignment="1">
      <alignment horizontal="center" vertical="center"/>
    </xf>
    <xf numFmtId="0" fontId="0" fillId="37" borderId="57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/>
    </xf>
    <xf numFmtId="0" fontId="0" fillId="0" borderId="43" xfId="0" applyFont="1" applyFill="1" applyBorder="1" applyAlignment="1">
      <alignment horizontal="left" vertical="center"/>
    </xf>
    <xf numFmtId="0" fontId="0" fillId="38" borderId="0" xfId="0" applyFill="1" applyBorder="1" applyAlignment="1">
      <alignment horizontal="left"/>
    </xf>
    <xf numFmtId="0" fontId="43" fillId="13" borderId="16" xfId="0" applyFont="1" applyFill="1" applyBorder="1" applyAlignment="1">
      <alignment horizontal="center" vertical="center"/>
    </xf>
    <xf numFmtId="0" fontId="0" fillId="13" borderId="16" xfId="0" applyFill="1" applyBorder="1" applyAlignment="1">
      <alignment vertical="center"/>
    </xf>
    <xf numFmtId="0" fontId="56" fillId="13" borderId="16" xfId="0" applyFont="1" applyFill="1" applyBorder="1" applyAlignment="1">
      <alignment/>
    </xf>
    <xf numFmtId="0" fontId="0" fillId="0" borderId="51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/>
    </xf>
    <xf numFmtId="0" fontId="56" fillId="0" borderId="54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35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/>
    </xf>
    <xf numFmtId="0" fontId="0" fillId="35" borderId="32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1" fillId="35" borderId="43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left" vertical="center"/>
    </xf>
    <xf numFmtId="0" fontId="0" fillId="36" borderId="14" xfId="0" applyFont="1" applyFill="1" applyBorder="1" applyAlignment="1">
      <alignment horizontal="left"/>
    </xf>
    <xf numFmtId="0" fontId="0" fillId="36" borderId="31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0" fontId="0" fillId="36" borderId="38" xfId="0" applyFont="1" applyFill="1" applyBorder="1" applyAlignment="1">
      <alignment horizontal="center" vertical="center"/>
    </xf>
    <xf numFmtId="0" fontId="0" fillId="39" borderId="12" xfId="0" applyFont="1" applyFill="1" applyBorder="1" applyAlignment="1">
      <alignment horizontal="center" vertical="center"/>
    </xf>
    <xf numFmtId="0" fontId="0" fillId="39" borderId="12" xfId="0" applyFont="1" applyFill="1" applyBorder="1" applyAlignment="1">
      <alignment horizontal="left" vertical="center"/>
    </xf>
    <xf numFmtId="0" fontId="0" fillId="39" borderId="32" xfId="0" applyFont="1" applyFill="1" applyBorder="1" applyAlignment="1">
      <alignment horizontal="center" vertical="center"/>
    </xf>
    <xf numFmtId="0" fontId="0" fillId="39" borderId="33" xfId="0" applyFont="1" applyFill="1" applyBorder="1" applyAlignment="1">
      <alignment horizontal="center" vertical="center"/>
    </xf>
    <xf numFmtId="0" fontId="0" fillId="39" borderId="34" xfId="0" applyFont="1" applyFill="1" applyBorder="1" applyAlignment="1">
      <alignment horizontal="center" vertical="center"/>
    </xf>
    <xf numFmtId="0" fontId="0" fillId="39" borderId="35" xfId="0" applyFont="1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61" fillId="39" borderId="4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left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61" fillId="35" borderId="38" xfId="0" applyFont="1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61" fillId="37" borderId="43" xfId="0" applyFont="1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61" fillId="36" borderId="38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left" vertical="center"/>
    </xf>
    <xf numFmtId="0" fontId="0" fillId="39" borderId="43" xfId="0" applyFont="1" applyFill="1" applyBorder="1" applyAlignment="1">
      <alignment horizontal="left"/>
    </xf>
    <xf numFmtId="0" fontId="0" fillId="39" borderId="31" xfId="0" applyFont="1" applyFill="1" applyBorder="1" applyAlignment="1">
      <alignment horizontal="center" vertical="center"/>
    </xf>
    <xf numFmtId="0" fontId="0" fillId="39" borderId="36" xfId="0" applyFont="1" applyFill="1" applyBorder="1" applyAlignment="1">
      <alignment horizontal="center" vertical="center"/>
    </xf>
    <xf numFmtId="0" fontId="0" fillId="39" borderId="37" xfId="0" applyFont="1" applyFill="1" applyBorder="1" applyAlignment="1">
      <alignment horizontal="center" vertical="center"/>
    </xf>
    <xf numFmtId="0" fontId="0" fillId="39" borderId="38" xfId="0" applyFont="1" applyFill="1" applyBorder="1" applyAlignment="1">
      <alignment horizontal="center" vertical="center"/>
    </xf>
    <xf numFmtId="0" fontId="0" fillId="39" borderId="38" xfId="0" applyFill="1" applyBorder="1" applyAlignment="1">
      <alignment horizontal="center" vertical="center"/>
    </xf>
    <xf numFmtId="0" fontId="61" fillId="39" borderId="38" xfId="0" applyFont="1" applyFill="1" applyBorder="1" applyAlignment="1">
      <alignment horizontal="center" vertical="center"/>
    </xf>
    <xf numFmtId="0" fontId="0" fillId="0" borderId="50" xfId="0" applyNumberFormat="1" applyBorder="1" applyAlignment="1">
      <alignment horizontal="center"/>
    </xf>
    <xf numFmtId="0" fontId="0" fillId="0" borderId="34" xfId="0" applyNumberFormat="1" applyFill="1" applyBorder="1" applyAlignment="1">
      <alignment horizontal="center"/>
    </xf>
    <xf numFmtId="0" fontId="64" fillId="0" borderId="0" xfId="0" applyFont="1" applyFill="1" applyAlignment="1">
      <alignment horizontal="center" vertical="center"/>
    </xf>
    <xf numFmtId="49" fontId="0" fillId="37" borderId="50" xfId="0" applyNumberFormat="1" applyFill="1" applyBorder="1" applyAlignment="1">
      <alignment horizontal="center"/>
    </xf>
    <xf numFmtId="0" fontId="17" fillId="40" borderId="5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61" fillId="35" borderId="50" xfId="0" applyFont="1" applyFill="1" applyBorder="1" applyAlignment="1">
      <alignment horizontal="center"/>
    </xf>
    <xf numFmtId="0" fontId="0" fillId="0" borderId="50" xfId="0" applyNumberFormat="1" applyFont="1" applyBorder="1" applyAlignment="1">
      <alignment horizontal="center" vertical="center"/>
    </xf>
    <xf numFmtId="0" fontId="0" fillId="37" borderId="50" xfId="0" applyFill="1" applyBorder="1" applyAlignment="1">
      <alignment horizontal="center"/>
    </xf>
    <xf numFmtId="0" fontId="55" fillId="0" borderId="2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0" fontId="0" fillId="37" borderId="4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left" vertical="center"/>
    </xf>
    <xf numFmtId="0" fontId="62" fillId="34" borderId="18" xfId="0" applyFont="1" applyFill="1" applyBorder="1" applyAlignment="1">
      <alignment horizontal="left" vertical="center"/>
    </xf>
    <xf numFmtId="0" fontId="0" fillId="35" borderId="43" xfId="0" applyFont="1" applyFill="1" applyBorder="1" applyAlignment="1">
      <alignment horizontal="left" vertical="center"/>
    </xf>
    <xf numFmtId="0" fontId="62" fillId="37" borderId="14" xfId="0" applyFont="1" applyFill="1" applyBorder="1" applyAlignment="1">
      <alignment horizontal="left" vertical="center"/>
    </xf>
    <xf numFmtId="0" fontId="61" fillId="37" borderId="38" xfId="0" applyFont="1" applyFill="1" applyBorder="1" applyAlignment="1">
      <alignment horizontal="center" vertical="center"/>
    </xf>
    <xf numFmtId="0" fontId="61" fillId="36" borderId="50" xfId="0" applyFont="1" applyFill="1" applyBorder="1" applyAlignment="1">
      <alignment horizontal="center"/>
    </xf>
    <xf numFmtId="0" fontId="0" fillId="0" borderId="34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61" fillId="35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61" fillId="34" borderId="3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65" fillId="0" borderId="61" xfId="0" applyFont="1" applyBorder="1" applyAlignment="1">
      <alignment horizontal="center"/>
    </xf>
    <xf numFmtId="0" fontId="65" fillId="0" borderId="62" xfId="0" applyFont="1" applyBorder="1" applyAlignment="1">
      <alignment horizontal="center"/>
    </xf>
    <xf numFmtId="0" fontId="65" fillId="0" borderId="42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7" fillId="0" borderId="61" xfId="0" applyFont="1" applyBorder="1" applyAlignment="1">
      <alignment horizontal="center" vertical="center"/>
    </xf>
    <xf numFmtId="0" fontId="67" fillId="0" borderId="62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61" xfId="0" applyFont="1" applyBorder="1" applyAlignment="1">
      <alignment horizontal="center"/>
    </xf>
    <xf numFmtId="0" fontId="67" fillId="0" borderId="62" xfId="0" applyFont="1" applyBorder="1" applyAlignment="1">
      <alignment horizontal="center"/>
    </xf>
    <xf numFmtId="0" fontId="67" fillId="0" borderId="42" xfId="0" applyFont="1" applyBorder="1" applyAlignment="1">
      <alignment horizontal="center"/>
    </xf>
    <xf numFmtId="0" fontId="43" fillId="0" borderId="22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68" fillId="0" borderId="46" xfId="0" applyFont="1" applyFill="1" applyBorder="1" applyAlignment="1">
      <alignment horizontal="left"/>
    </xf>
    <xf numFmtId="0" fontId="68" fillId="0" borderId="19" xfId="0" applyFont="1" applyFill="1" applyBorder="1" applyAlignment="1">
      <alignment horizontal="left"/>
    </xf>
    <xf numFmtId="0" fontId="68" fillId="0" borderId="21" xfId="0" applyFont="1" applyFill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34" borderId="45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34" borderId="20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34" borderId="26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0" fontId="0" fillId="34" borderId="31" xfId="0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0" fillId="34" borderId="37" xfId="0" applyFill="1" applyBorder="1" applyAlignment="1">
      <alignment horizontal="left"/>
    </xf>
    <xf numFmtId="0" fontId="68" fillId="34" borderId="31" xfId="0" applyFont="1" applyFill="1" applyBorder="1" applyAlignment="1">
      <alignment horizontal="left"/>
    </xf>
    <xf numFmtId="0" fontId="68" fillId="34" borderId="36" xfId="0" applyFont="1" applyFill="1" applyBorder="1" applyAlignment="1">
      <alignment horizontal="left"/>
    </xf>
    <xf numFmtId="0" fontId="68" fillId="34" borderId="37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4" borderId="44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0" fontId="0" fillId="34" borderId="32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0" fillId="34" borderId="34" xfId="0" applyFill="1" applyBorder="1" applyAlignment="1">
      <alignment horizontal="left"/>
    </xf>
    <xf numFmtId="0" fontId="0" fillId="34" borderId="32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37" xfId="0" applyFill="1" applyBorder="1" applyAlignment="1">
      <alignment horizontal="center"/>
    </xf>
    <xf numFmtId="0" fontId="58" fillId="0" borderId="13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58" fillId="0" borderId="44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9" fillId="0" borderId="61" xfId="0" applyFont="1" applyBorder="1" applyAlignment="1">
      <alignment horizontal="center"/>
    </xf>
    <xf numFmtId="0" fontId="59" fillId="0" borderId="62" xfId="0" applyFont="1" applyBorder="1" applyAlignment="1">
      <alignment horizontal="center"/>
    </xf>
    <xf numFmtId="0" fontId="59" fillId="0" borderId="42" xfId="0" applyFont="1" applyBorder="1" applyAlignment="1">
      <alignment horizontal="center"/>
    </xf>
    <xf numFmtId="0" fontId="58" fillId="0" borderId="11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/>
    </xf>
    <xf numFmtId="0" fontId="66" fillId="0" borderId="61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4" xfId="0" applyFill="1" applyBorder="1" applyAlignment="1">
      <alignment horizontal="left"/>
    </xf>
    <xf numFmtId="0" fontId="0" fillId="0" borderId="66" xfId="0" applyFill="1" applyBorder="1" applyAlignment="1">
      <alignment horizontal="left"/>
    </xf>
    <xf numFmtId="0" fontId="0" fillId="0" borderId="61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Fill="1" applyBorder="1" applyAlignment="1">
      <alignment horizontal="left"/>
    </xf>
    <xf numFmtId="0" fontId="0" fillId="38" borderId="0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7" xfId="0" applyBorder="1" applyAlignment="1">
      <alignment horizontal="center"/>
    </xf>
    <xf numFmtId="0" fontId="64" fillId="36" borderId="61" xfId="0" applyFont="1" applyFill="1" applyBorder="1" applyAlignment="1">
      <alignment horizontal="center"/>
    </xf>
    <xf numFmtId="0" fontId="64" fillId="36" borderId="67" xfId="0" applyFont="1" applyFill="1" applyBorder="1" applyAlignment="1">
      <alignment horizontal="center"/>
    </xf>
    <xf numFmtId="0" fontId="64" fillId="35" borderId="61" xfId="0" applyFont="1" applyFill="1" applyBorder="1" applyAlignment="1">
      <alignment horizontal="center"/>
    </xf>
    <xf numFmtId="0" fontId="64" fillId="35" borderId="67" xfId="0" applyFont="1" applyFill="1" applyBorder="1" applyAlignment="1">
      <alignment horizontal="center"/>
    </xf>
    <xf numFmtId="0" fontId="64" fillId="0" borderId="61" xfId="0" applyFont="1" applyBorder="1" applyAlignment="1">
      <alignment horizontal="center" vertical="center"/>
    </xf>
    <xf numFmtId="0" fontId="64" fillId="0" borderId="67" xfId="0" applyFont="1" applyBorder="1" applyAlignment="1">
      <alignment horizontal="center" vertical="center"/>
    </xf>
    <xf numFmtId="0" fontId="0" fillId="37" borderId="61" xfId="0" applyFill="1" applyBorder="1" applyAlignment="1">
      <alignment horizontal="center"/>
    </xf>
    <xf numFmtId="0" fontId="0" fillId="37" borderId="67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19" fillId="40" borderId="61" xfId="0" applyFont="1" applyFill="1" applyBorder="1" applyAlignment="1">
      <alignment horizontal="center" vertical="center"/>
    </xf>
    <xf numFmtId="0" fontId="19" fillId="40" borderId="67" xfId="0" applyFont="1" applyFill="1" applyBorder="1" applyAlignment="1">
      <alignment horizontal="center" vertical="center"/>
    </xf>
    <xf numFmtId="0" fontId="69" fillId="35" borderId="61" xfId="0" applyFont="1" applyFill="1" applyBorder="1" applyAlignment="1">
      <alignment horizontal="center" vertical="center"/>
    </xf>
    <xf numFmtId="0" fontId="69" fillId="35" borderId="67" xfId="0" applyFont="1" applyFill="1" applyBorder="1" applyAlignment="1">
      <alignment horizontal="center" vertical="center"/>
    </xf>
    <xf numFmtId="0" fontId="69" fillId="34" borderId="61" xfId="0" applyFont="1" applyFill="1" applyBorder="1" applyAlignment="1">
      <alignment horizontal="center" vertical="center"/>
    </xf>
    <xf numFmtId="0" fontId="69" fillId="34" borderId="67" xfId="0" applyFont="1" applyFill="1" applyBorder="1" applyAlignment="1">
      <alignment horizontal="center" vertical="center"/>
    </xf>
    <xf numFmtId="0" fontId="64" fillId="37" borderId="61" xfId="0" applyFont="1" applyFill="1" applyBorder="1" applyAlignment="1">
      <alignment horizontal="center"/>
    </xf>
    <xf numFmtId="0" fontId="64" fillId="37" borderId="67" xfId="0" applyFont="1" applyFill="1" applyBorder="1" applyAlignment="1">
      <alignment horizontal="center"/>
    </xf>
    <xf numFmtId="0" fontId="64" fillId="0" borderId="61" xfId="0" applyFont="1" applyBorder="1" applyAlignment="1">
      <alignment horizontal="center"/>
    </xf>
    <xf numFmtId="0" fontId="64" fillId="0" borderId="67" xfId="0" applyFont="1" applyBorder="1" applyAlignment="1">
      <alignment horizontal="center"/>
    </xf>
    <xf numFmtId="0" fontId="64" fillId="0" borderId="46" xfId="0" applyFont="1" applyFill="1" applyBorder="1" applyAlignment="1">
      <alignment horizontal="left"/>
    </xf>
    <xf numFmtId="0" fontId="64" fillId="0" borderId="68" xfId="0" applyFont="1" applyFill="1" applyBorder="1" applyAlignment="1">
      <alignment horizontal="left"/>
    </xf>
    <xf numFmtId="0" fontId="64" fillId="0" borderId="44" xfId="0" applyFont="1" applyFill="1" applyBorder="1" applyAlignment="1">
      <alignment horizontal="left"/>
    </xf>
    <xf numFmtId="0" fontId="64" fillId="0" borderId="66" xfId="0" applyFont="1" applyFill="1" applyBorder="1" applyAlignment="1">
      <alignment horizontal="left"/>
    </xf>
    <xf numFmtId="0" fontId="0" fillId="0" borderId="47" xfId="0" applyFill="1" applyBorder="1" applyAlignment="1">
      <alignment horizontal="center"/>
    </xf>
    <xf numFmtId="0" fontId="64" fillId="0" borderId="44" xfId="0" applyFont="1" applyFill="1" applyBorder="1" applyAlignment="1">
      <alignment horizontal="center" vertical="center"/>
    </xf>
    <xf numFmtId="0" fontId="64" fillId="0" borderId="6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0" zoomScaleNormal="80" zoomScalePageLayoutView="0" workbookViewId="0" topLeftCell="A1">
      <selection activeCell="M16" sqref="M16"/>
    </sheetView>
  </sheetViews>
  <sheetFormatPr defaultColWidth="9.140625" defaultRowHeight="15"/>
  <cols>
    <col min="1" max="1" width="4.00390625" style="0" customWidth="1"/>
    <col min="2" max="3" width="27.7109375" style="0" customWidth="1"/>
    <col min="7" max="7" width="8.28125" style="0" customWidth="1"/>
    <col min="8" max="8" width="9.57421875" style="0" customWidth="1"/>
    <col min="9" max="9" width="10.28125" style="0" customWidth="1"/>
    <col min="10" max="10" width="7.28125" style="0" customWidth="1"/>
    <col min="11" max="11" width="7.421875" style="0" customWidth="1"/>
  </cols>
  <sheetData>
    <row r="1" spans="1:11" ht="27" thickBot="1">
      <c r="A1" s="491" t="s">
        <v>117</v>
      </c>
      <c r="B1" s="492"/>
      <c r="C1" s="492"/>
      <c r="D1" s="492"/>
      <c r="E1" s="492"/>
      <c r="F1" s="492"/>
      <c r="G1" s="492"/>
      <c r="H1" s="492"/>
      <c r="I1" s="492"/>
      <c r="J1" s="492"/>
      <c r="K1" s="493"/>
    </row>
    <row r="2" spans="1:11" ht="35.25" customHeight="1" thickBot="1">
      <c r="A2" s="39" t="s">
        <v>2</v>
      </c>
      <c r="B2" s="40" t="s">
        <v>17</v>
      </c>
      <c r="C2" s="41" t="s">
        <v>4</v>
      </c>
      <c r="D2" s="40" t="s">
        <v>18</v>
      </c>
      <c r="E2" s="41" t="s">
        <v>20</v>
      </c>
      <c r="F2" s="40" t="s">
        <v>21</v>
      </c>
      <c r="G2" s="42" t="s">
        <v>19</v>
      </c>
      <c r="H2" s="43" t="s">
        <v>22</v>
      </c>
      <c r="I2" s="44" t="s">
        <v>24</v>
      </c>
      <c r="J2" s="44" t="s">
        <v>23</v>
      </c>
      <c r="K2" s="459" t="s">
        <v>25</v>
      </c>
    </row>
    <row r="3" spans="1:11" ht="15">
      <c r="A3" s="12">
        <v>1</v>
      </c>
      <c r="B3" s="45" t="s">
        <v>70</v>
      </c>
      <c r="C3" s="104" t="s">
        <v>60</v>
      </c>
      <c r="D3" s="10" t="s">
        <v>50</v>
      </c>
      <c r="E3" s="11"/>
      <c r="F3" s="10" t="s">
        <v>50</v>
      </c>
      <c r="G3" s="11"/>
      <c r="H3" s="10"/>
      <c r="I3" s="11"/>
      <c r="J3" s="11"/>
      <c r="K3" s="11"/>
    </row>
    <row r="4" spans="1:11" ht="15">
      <c r="A4" s="18">
        <v>2</v>
      </c>
      <c r="B4" s="143" t="s">
        <v>59</v>
      </c>
      <c r="C4" s="47" t="s">
        <v>60</v>
      </c>
      <c r="D4" s="16"/>
      <c r="E4" s="17"/>
      <c r="F4" s="16" t="s">
        <v>50</v>
      </c>
      <c r="G4" s="17" t="s">
        <v>50</v>
      </c>
      <c r="H4" s="16" t="s">
        <v>50</v>
      </c>
      <c r="I4" s="17" t="s">
        <v>50</v>
      </c>
      <c r="J4" s="17" t="s">
        <v>50</v>
      </c>
      <c r="K4" s="17" t="s">
        <v>50</v>
      </c>
    </row>
    <row r="5" spans="1:11" ht="15">
      <c r="A5" s="18">
        <v>3</v>
      </c>
      <c r="B5" s="48" t="s">
        <v>69</v>
      </c>
      <c r="C5" s="47" t="s">
        <v>48</v>
      </c>
      <c r="D5" s="16" t="s">
        <v>50</v>
      </c>
      <c r="E5" s="17"/>
      <c r="F5" s="16" t="s">
        <v>50</v>
      </c>
      <c r="G5" s="17" t="s">
        <v>50</v>
      </c>
      <c r="H5" s="16" t="s">
        <v>50</v>
      </c>
      <c r="I5" s="17"/>
      <c r="J5" s="17"/>
      <c r="K5" s="17"/>
    </row>
    <row r="6" spans="1:11" ht="15">
      <c r="A6" s="18">
        <v>4</v>
      </c>
      <c r="B6" s="46" t="s">
        <v>46</v>
      </c>
      <c r="C6" s="48" t="s">
        <v>47</v>
      </c>
      <c r="D6" s="16"/>
      <c r="E6" s="17"/>
      <c r="F6" s="16" t="s">
        <v>50</v>
      </c>
      <c r="G6" s="17" t="s">
        <v>50</v>
      </c>
      <c r="H6" s="16" t="s">
        <v>50</v>
      </c>
      <c r="I6" s="17" t="s">
        <v>50</v>
      </c>
      <c r="J6" s="17" t="s">
        <v>50</v>
      </c>
      <c r="K6" s="17" t="s">
        <v>50</v>
      </c>
    </row>
    <row r="7" spans="1:11" ht="15">
      <c r="A7" s="18">
        <v>5</v>
      </c>
      <c r="B7" s="46" t="s">
        <v>53</v>
      </c>
      <c r="C7" s="48" t="s">
        <v>54</v>
      </c>
      <c r="D7" s="16" t="s">
        <v>50</v>
      </c>
      <c r="E7" s="17"/>
      <c r="F7" s="16" t="s">
        <v>50</v>
      </c>
      <c r="G7" s="17" t="s">
        <v>50</v>
      </c>
      <c r="H7" s="16" t="s">
        <v>50</v>
      </c>
      <c r="I7" s="17" t="s">
        <v>50</v>
      </c>
      <c r="J7" s="17" t="s">
        <v>50</v>
      </c>
      <c r="K7" s="17" t="s">
        <v>50</v>
      </c>
    </row>
    <row r="8" spans="1:11" ht="15">
      <c r="A8" s="18">
        <v>6</v>
      </c>
      <c r="B8" s="48" t="s">
        <v>79</v>
      </c>
      <c r="C8" s="47" t="s">
        <v>48</v>
      </c>
      <c r="D8" s="16"/>
      <c r="E8" s="17"/>
      <c r="F8" s="16" t="s">
        <v>50</v>
      </c>
      <c r="G8" s="17" t="s">
        <v>50</v>
      </c>
      <c r="H8" s="16" t="s">
        <v>50</v>
      </c>
      <c r="I8" s="17" t="s">
        <v>50</v>
      </c>
      <c r="J8" s="17" t="s">
        <v>50</v>
      </c>
      <c r="K8" s="17" t="s">
        <v>50</v>
      </c>
    </row>
    <row r="9" spans="1:11" ht="15">
      <c r="A9" s="18">
        <v>7</v>
      </c>
      <c r="B9" s="48" t="s">
        <v>49</v>
      </c>
      <c r="C9" s="48" t="s">
        <v>48</v>
      </c>
      <c r="D9" s="16"/>
      <c r="E9" s="17"/>
      <c r="F9" s="16" t="s">
        <v>50</v>
      </c>
      <c r="G9" s="17" t="s">
        <v>50</v>
      </c>
      <c r="H9" s="16" t="s">
        <v>50</v>
      </c>
      <c r="I9" s="17" t="s">
        <v>50</v>
      </c>
      <c r="J9" s="17" t="s">
        <v>50</v>
      </c>
      <c r="K9" s="17" t="s">
        <v>50</v>
      </c>
    </row>
    <row r="10" spans="1:11" ht="15">
      <c r="A10" s="144">
        <v>8</v>
      </c>
      <c r="B10" s="145" t="s">
        <v>52</v>
      </c>
      <c r="C10" s="146" t="s">
        <v>48</v>
      </c>
      <c r="D10" s="147" t="s">
        <v>50</v>
      </c>
      <c r="E10" s="148" t="s">
        <v>50</v>
      </c>
      <c r="F10" s="147"/>
      <c r="G10" s="148" t="s">
        <v>50</v>
      </c>
      <c r="H10" s="147" t="s">
        <v>50</v>
      </c>
      <c r="I10" s="148" t="s">
        <v>50</v>
      </c>
      <c r="J10" s="148" t="s">
        <v>50</v>
      </c>
      <c r="K10" s="148" t="s">
        <v>50</v>
      </c>
    </row>
    <row r="11" spans="1:11" ht="15">
      <c r="A11" s="18">
        <v>9</v>
      </c>
      <c r="B11" s="48" t="s">
        <v>66</v>
      </c>
      <c r="C11" s="47" t="s">
        <v>58</v>
      </c>
      <c r="D11" s="16"/>
      <c r="E11" s="17"/>
      <c r="F11" s="16" t="s">
        <v>50</v>
      </c>
      <c r="G11" s="17" t="s">
        <v>50</v>
      </c>
      <c r="H11" s="16" t="s">
        <v>50</v>
      </c>
      <c r="I11" s="17" t="s">
        <v>50</v>
      </c>
      <c r="J11" s="17" t="s">
        <v>50</v>
      </c>
      <c r="K11" s="17" t="s">
        <v>50</v>
      </c>
    </row>
    <row r="12" spans="1:11" ht="15">
      <c r="A12" s="18">
        <v>10</v>
      </c>
      <c r="B12" s="47" t="s">
        <v>71</v>
      </c>
      <c r="C12" s="47" t="s">
        <v>60</v>
      </c>
      <c r="D12" s="16" t="s">
        <v>50</v>
      </c>
      <c r="E12" s="17"/>
      <c r="F12" s="16" t="s">
        <v>50</v>
      </c>
      <c r="G12" s="17" t="s">
        <v>50</v>
      </c>
      <c r="H12" s="16"/>
      <c r="I12" s="17" t="s">
        <v>50</v>
      </c>
      <c r="J12" s="17" t="s">
        <v>50</v>
      </c>
      <c r="K12" s="17" t="s">
        <v>50</v>
      </c>
    </row>
    <row r="13" spans="1:11" ht="15">
      <c r="A13" s="18">
        <v>11</v>
      </c>
      <c r="B13" s="48" t="s">
        <v>68</v>
      </c>
      <c r="C13" s="47" t="s">
        <v>48</v>
      </c>
      <c r="D13" s="16"/>
      <c r="E13" s="17"/>
      <c r="F13" s="16" t="s">
        <v>50</v>
      </c>
      <c r="G13" s="17" t="s">
        <v>50</v>
      </c>
      <c r="H13" s="16" t="s">
        <v>50</v>
      </c>
      <c r="I13" s="17" t="s">
        <v>50</v>
      </c>
      <c r="J13" s="17" t="s">
        <v>50</v>
      </c>
      <c r="K13" s="17" t="s">
        <v>50</v>
      </c>
    </row>
    <row r="14" spans="1:11" ht="15">
      <c r="A14" s="18">
        <v>12</v>
      </c>
      <c r="B14" s="48" t="s">
        <v>67</v>
      </c>
      <c r="C14" s="47" t="s">
        <v>58</v>
      </c>
      <c r="D14" s="16" t="s">
        <v>50</v>
      </c>
      <c r="E14" s="17"/>
      <c r="F14" s="16" t="s">
        <v>50</v>
      </c>
      <c r="G14" s="17" t="s">
        <v>50</v>
      </c>
      <c r="H14" s="16" t="s">
        <v>50</v>
      </c>
      <c r="I14" s="17"/>
      <c r="J14" s="17"/>
      <c r="K14" s="17"/>
    </row>
    <row r="15" spans="1:11" ht="15">
      <c r="A15" s="18">
        <v>13</v>
      </c>
      <c r="B15" s="48" t="s">
        <v>65</v>
      </c>
      <c r="C15" s="47" t="s">
        <v>48</v>
      </c>
      <c r="D15" s="16"/>
      <c r="E15" s="17"/>
      <c r="F15" s="16" t="s">
        <v>50</v>
      </c>
      <c r="G15" s="17" t="s">
        <v>50</v>
      </c>
      <c r="H15" s="16"/>
      <c r="I15" s="17"/>
      <c r="J15" s="17"/>
      <c r="K15" s="17"/>
    </row>
    <row r="16" spans="1:11" ht="15">
      <c r="A16" s="144">
        <v>14</v>
      </c>
      <c r="B16" s="145" t="s">
        <v>64</v>
      </c>
      <c r="C16" s="146" t="s">
        <v>48</v>
      </c>
      <c r="D16" s="147"/>
      <c r="E16" s="148" t="s">
        <v>50</v>
      </c>
      <c r="F16" s="147"/>
      <c r="G16" s="148" t="s">
        <v>50</v>
      </c>
      <c r="H16" s="147"/>
      <c r="I16" s="148"/>
      <c r="J16" s="148"/>
      <c r="K16" s="148"/>
    </row>
    <row r="17" spans="1:11" ht="15">
      <c r="A17" s="144">
        <v>15</v>
      </c>
      <c r="B17" s="149" t="s">
        <v>80</v>
      </c>
      <c r="C17" s="146" t="s">
        <v>48</v>
      </c>
      <c r="D17" s="147"/>
      <c r="E17" s="148" t="s">
        <v>50</v>
      </c>
      <c r="F17" s="147"/>
      <c r="G17" s="148"/>
      <c r="H17" s="147"/>
      <c r="I17" s="148"/>
      <c r="J17" s="148" t="s">
        <v>50</v>
      </c>
      <c r="K17" s="148" t="s">
        <v>50</v>
      </c>
    </row>
    <row r="18" spans="1:11" ht="15">
      <c r="A18" s="18">
        <v>16</v>
      </c>
      <c r="B18" s="48" t="s">
        <v>55</v>
      </c>
      <c r="C18" s="47" t="s">
        <v>56</v>
      </c>
      <c r="D18" s="16"/>
      <c r="E18" s="17"/>
      <c r="F18" s="16" t="s">
        <v>50</v>
      </c>
      <c r="G18" s="17" t="s">
        <v>50</v>
      </c>
      <c r="H18" s="16" t="s">
        <v>50</v>
      </c>
      <c r="I18" s="17"/>
      <c r="J18" s="17" t="s">
        <v>50</v>
      </c>
      <c r="K18" s="17" t="s">
        <v>50</v>
      </c>
    </row>
    <row r="19" spans="1:11" ht="15">
      <c r="A19" s="18">
        <v>17</v>
      </c>
      <c r="B19" s="46" t="s">
        <v>51</v>
      </c>
      <c r="C19" s="48" t="s">
        <v>48</v>
      </c>
      <c r="D19" s="16"/>
      <c r="E19" s="17"/>
      <c r="F19" s="16" t="s">
        <v>50</v>
      </c>
      <c r="G19" s="17" t="s">
        <v>50</v>
      </c>
      <c r="H19" s="16" t="s">
        <v>50</v>
      </c>
      <c r="I19" s="17" t="s">
        <v>50</v>
      </c>
      <c r="J19" s="17" t="s">
        <v>50</v>
      </c>
      <c r="K19" s="17" t="s">
        <v>50</v>
      </c>
    </row>
    <row r="20" spans="1:11" ht="15">
      <c r="A20" s="18">
        <v>18</v>
      </c>
      <c r="B20" s="48" t="s">
        <v>74</v>
      </c>
      <c r="C20" s="47" t="s">
        <v>60</v>
      </c>
      <c r="D20" s="16"/>
      <c r="E20" s="17"/>
      <c r="F20" s="16" t="s">
        <v>50</v>
      </c>
      <c r="G20" s="17"/>
      <c r="H20" s="16"/>
      <c r="I20" s="17"/>
      <c r="J20" s="17"/>
      <c r="K20" s="17"/>
    </row>
    <row r="21" spans="1:11" ht="15">
      <c r="A21" s="144">
        <v>19</v>
      </c>
      <c r="B21" s="149" t="s">
        <v>57</v>
      </c>
      <c r="C21" s="145" t="s">
        <v>58</v>
      </c>
      <c r="D21" s="147"/>
      <c r="E21" s="148" t="s">
        <v>50</v>
      </c>
      <c r="F21" s="147"/>
      <c r="G21" s="148" t="s">
        <v>50</v>
      </c>
      <c r="H21" s="147" t="s">
        <v>50</v>
      </c>
      <c r="I21" s="148" t="s">
        <v>50</v>
      </c>
      <c r="J21" s="148" t="s">
        <v>50</v>
      </c>
      <c r="K21" s="148" t="s">
        <v>50</v>
      </c>
    </row>
    <row r="22" spans="1:11" ht="15">
      <c r="A22" s="18">
        <v>20</v>
      </c>
      <c r="B22" s="48" t="s">
        <v>61</v>
      </c>
      <c r="C22" s="47" t="s">
        <v>62</v>
      </c>
      <c r="D22" s="16"/>
      <c r="E22" s="17"/>
      <c r="F22" s="16" t="s">
        <v>50</v>
      </c>
      <c r="G22" s="17" t="s">
        <v>50</v>
      </c>
      <c r="H22" s="16" t="s">
        <v>50</v>
      </c>
      <c r="I22" s="17"/>
      <c r="J22" s="17"/>
      <c r="K22" s="17"/>
    </row>
    <row r="23" spans="1:11" ht="15">
      <c r="A23" s="144">
        <v>21</v>
      </c>
      <c r="B23" s="145" t="s">
        <v>72</v>
      </c>
      <c r="C23" s="146" t="s">
        <v>73</v>
      </c>
      <c r="D23" s="147"/>
      <c r="E23" s="148" t="s">
        <v>50</v>
      </c>
      <c r="F23" s="147"/>
      <c r="G23" s="148" t="s">
        <v>50</v>
      </c>
      <c r="H23" s="147" t="s">
        <v>50</v>
      </c>
      <c r="I23" s="148" t="s">
        <v>50</v>
      </c>
      <c r="J23" s="148" t="s">
        <v>50</v>
      </c>
      <c r="K23" s="148" t="s">
        <v>50</v>
      </c>
    </row>
    <row r="24" spans="1:11" ht="15">
      <c r="A24" s="18">
        <v>22</v>
      </c>
      <c r="B24" s="48" t="s">
        <v>76</v>
      </c>
      <c r="C24" s="47" t="s">
        <v>77</v>
      </c>
      <c r="D24" s="16"/>
      <c r="E24" s="17"/>
      <c r="F24" s="16" t="s">
        <v>50</v>
      </c>
      <c r="G24" s="17" t="s">
        <v>50</v>
      </c>
      <c r="H24" s="16" t="s">
        <v>50</v>
      </c>
      <c r="I24" s="17" t="s">
        <v>50</v>
      </c>
      <c r="J24" s="17" t="s">
        <v>50</v>
      </c>
      <c r="K24" s="17" t="s">
        <v>50</v>
      </c>
    </row>
    <row r="25" spans="1:11" ht="15">
      <c r="A25" s="18">
        <v>23</v>
      </c>
      <c r="B25" s="48" t="s">
        <v>63</v>
      </c>
      <c r="C25" s="47" t="s">
        <v>56</v>
      </c>
      <c r="D25" s="16" t="s">
        <v>50</v>
      </c>
      <c r="E25" s="17"/>
      <c r="F25" s="16" t="s">
        <v>50</v>
      </c>
      <c r="G25" s="17" t="s">
        <v>50</v>
      </c>
      <c r="H25" s="16" t="s">
        <v>50</v>
      </c>
      <c r="I25" s="17" t="s">
        <v>50</v>
      </c>
      <c r="J25" s="17" t="s">
        <v>50</v>
      </c>
      <c r="K25" s="17" t="s">
        <v>50</v>
      </c>
    </row>
    <row r="26" spans="1:11" ht="15">
      <c r="A26" s="144">
        <v>24</v>
      </c>
      <c r="B26" s="150" t="s">
        <v>78</v>
      </c>
      <c r="C26" s="146" t="s">
        <v>48</v>
      </c>
      <c r="D26" s="151" t="s">
        <v>50</v>
      </c>
      <c r="E26" s="152" t="s">
        <v>50</v>
      </c>
      <c r="F26" s="151"/>
      <c r="G26" s="152" t="s">
        <v>50</v>
      </c>
      <c r="H26" s="151" t="s">
        <v>50</v>
      </c>
      <c r="I26" s="152"/>
      <c r="J26" s="152"/>
      <c r="K26" s="152"/>
    </row>
    <row r="27" spans="1:11" ht="15">
      <c r="A27" s="395">
        <v>25</v>
      </c>
      <c r="B27" s="396" t="s">
        <v>75</v>
      </c>
      <c r="C27" s="397" t="s">
        <v>48</v>
      </c>
      <c r="D27" s="151" t="s">
        <v>50</v>
      </c>
      <c r="E27" s="152" t="s">
        <v>50</v>
      </c>
      <c r="F27" s="151"/>
      <c r="G27" s="152" t="s">
        <v>50</v>
      </c>
      <c r="H27" s="151"/>
      <c r="I27" s="152" t="s">
        <v>50</v>
      </c>
      <c r="J27" s="152" t="s">
        <v>50</v>
      </c>
      <c r="K27" s="152" t="s">
        <v>50</v>
      </c>
    </row>
    <row r="28" spans="1:11" ht="15.75" thickBot="1">
      <c r="A28" s="31">
        <v>26</v>
      </c>
      <c r="B28" s="49" t="s">
        <v>89</v>
      </c>
      <c r="C28" s="121" t="s">
        <v>62</v>
      </c>
      <c r="D28" s="29"/>
      <c r="E28" s="30"/>
      <c r="F28" s="29"/>
      <c r="G28" s="30"/>
      <c r="H28" s="29"/>
      <c r="I28" s="30" t="s">
        <v>50</v>
      </c>
      <c r="J28" s="30" t="s">
        <v>50</v>
      </c>
      <c r="K28" s="30" t="s">
        <v>50</v>
      </c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3.140625" style="0" customWidth="1"/>
    <col min="2" max="2" width="25.00390625" style="0" customWidth="1"/>
    <col min="3" max="3" width="17.140625" style="0" customWidth="1"/>
    <col min="4" max="12" width="6.7109375" style="0" customWidth="1"/>
    <col min="13" max="14" width="7.8515625" style="0" customWidth="1"/>
  </cols>
  <sheetData>
    <row r="1" spans="3:15" ht="23.25">
      <c r="C1" s="1"/>
      <c r="D1" s="2"/>
      <c r="E1" s="494" t="s">
        <v>0</v>
      </c>
      <c r="F1" s="494"/>
      <c r="G1" s="494"/>
      <c r="H1" s="494"/>
      <c r="I1" s="494"/>
      <c r="J1" s="494"/>
      <c r="K1" s="494"/>
      <c r="L1" s="3"/>
      <c r="M1" s="3"/>
      <c r="N1" s="3"/>
      <c r="O1" s="3"/>
    </row>
    <row r="2" spans="3:15" ht="15.75" thickBot="1"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1" thickBot="1">
      <c r="A3" s="495" t="s">
        <v>1</v>
      </c>
      <c r="B3" s="496"/>
      <c r="C3" s="496"/>
      <c r="D3" s="496"/>
      <c r="E3" s="497"/>
      <c r="F3" s="4"/>
      <c r="G3" s="5"/>
      <c r="H3" s="5"/>
      <c r="I3" s="5"/>
      <c r="J3" s="2"/>
      <c r="K3" s="2"/>
      <c r="L3" s="2"/>
      <c r="M3" s="2"/>
      <c r="N3" s="2"/>
      <c r="O3" s="2"/>
    </row>
    <row r="4" spans="1:15" ht="15.75" thickBot="1">
      <c r="A4" s="6" t="s">
        <v>2</v>
      </c>
      <c r="B4" s="34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38" t="s">
        <v>10</v>
      </c>
      <c r="J4" s="2"/>
      <c r="K4" s="2"/>
      <c r="L4" s="2"/>
      <c r="M4" s="2"/>
      <c r="N4" s="2"/>
      <c r="O4" s="2"/>
    </row>
    <row r="5" spans="1:15" ht="15.75">
      <c r="A5" s="176">
        <v>1</v>
      </c>
      <c r="B5" s="177" t="s">
        <v>63</v>
      </c>
      <c r="C5" s="178" t="s">
        <v>56</v>
      </c>
      <c r="D5" s="179">
        <v>45</v>
      </c>
      <c r="E5" s="180">
        <v>50</v>
      </c>
      <c r="F5" s="179">
        <v>45</v>
      </c>
      <c r="G5" s="180">
        <v>50</v>
      </c>
      <c r="H5" s="179">
        <v>50</v>
      </c>
      <c r="I5" s="181">
        <f aca="true" t="shared" si="0" ref="I5:I14">SUM(D5:H5)</f>
        <v>240</v>
      </c>
      <c r="J5" s="2"/>
      <c r="K5" s="2"/>
      <c r="L5" s="2"/>
      <c r="M5" s="2"/>
      <c r="N5" s="2"/>
      <c r="O5" s="2"/>
    </row>
    <row r="6" spans="1:15" ht="15.75">
      <c r="A6" s="182">
        <v>2</v>
      </c>
      <c r="B6" s="183" t="s">
        <v>67</v>
      </c>
      <c r="C6" s="184" t="s">
        <v>58</v>
      </c>
      <c r="D6" s="185">
        <v>35</v>
      </c>
      <c r="E6" s="186">
        <v>35</v>
      </c>
      <c r="F6" s="185">
        <v>45</v>
      </c>
      <c r="G6" s="186">
        <v>40</v>
      </c>
      <c r="H6" s="185">
        <v>50</v>
      </c>
      <c r="I6" s="187">
        <f t="shared" si="0"/>
        <v>205</v>
      </c>
      <c r="J6" s="2"/>
      <c r="K6" s="2"/>
      <c r="L6" s="2"/>
      <c r="M6" s="2"/>
      <c r="N6" s="2"/>
      <c r="O6" s="2"/>
    </row>
    <row r="7" spans="1:15" ht="15.75">
      <c r="A7" s="182">
        <v>3</v>
      </c>
      <c r="B7" s="188" t="s">
        <v>71</v>
      </c>
      <c r="C7" s="189" t="s">
        <v>83</v>
      </c>
      <c r="D7" s="185">
        <v>35</v>
      </c>
      <c r="E7" s="186">
        <v>35</v>
      </c>
      <c r="F7" s="185">
        <v>45</v>
      </c>
      <c r="G7" s="186">
        <v>35</v>
      </c>
      <c r="H7" s="185">
        <v>45</v>
      </c>
      <c r="I7" s="187">
        <f t="shared" si="0"/>
        <v>195</v>
      </c>
      <c r="J7" s="2"/>
      <c r="K7" s="2"/>
      <c r="L7" s="2"/>
      <c r="M7" s="2"/>
      <c r="N7" s="2"/>
      <c r="O7" s="2"/>
    </row>
    <row r="8" spans="1:15" ht="15.75">
      <c r="A8" s="182">
        <v>4</v>
      </c>
      <c r="B8" s="183" t="s">
        <v>55</v>
      </c>
      <c r="C8" s="189" t="s">
        <v>56</v>
      </c>
      <c r="D8" s="185">
        <v>30</v>
      </c>
      <c r="E8" s="186">
        <v>50</v>
      </c>
      <c r="F8" s="185">
        <v>35</v>
      </c>
      <c r="G8" s="186">
        <v>40</v>
      </c>
      <c r="H8" s="185">
        <v>40</v>
      </c>
      <c r="I8" s="187">
        <f t="shared" si="0"/>
        <v>195</v>
      </c>
      <c r="J8" s="2"/>
      <c r="K8" s="2"/>
      <c r="L8" s="5"/>
      <c r="M8" s="2"/>
      <c r="N8" s="2"/>
      <c r="O8" s="2"/>
    </row>
    <row r="9" spans="1:15" ht="16.5" thickBot="1">
      <c r="A9" s="190">
        <v>5</v>
      </c>
      <c r="B9" s="191" t="s">
        <v>69</v>
      </c>
      <c r="C9" s="192" t="s">
        <v>48</v>
      </c>
      <c r="D9" s="193">
        <v>25</v>
      </c>
      <c r="E9" s="194">
        <v>50</v>
      </c>
      <c r="F9" s="193">
        <v>30</v>
      </c>
      <c r="G9" s="194">
        <v>20</v>
      </c>
      <c r="H9" s="193">
        <v>55</v>
      </c>
      <c r="I9" s="195">
        <f t="shared" si="0"/>
        <v>180</v>
      </c>
      <c r="J9" s="2"/>
      <c r="K9" s="2"/>
      <c r="L9" s="2"/>
      <c r="M9" s="2"/>
      <c r="N9" s="2"/>
      <c r="O9" s="2"/>
    </row>
    <row r="10" spans="1:15" ht="15.75">
      <c r="A10" s="9">
        <v>6</v>
      </c>
      <c r="B10" s="158" t="s">
        <v>70</v>
      </c>
      <c r="C10" s="159" t="s">
        <v>60</v>
      </c>
      <c r="D10" s="10">
        <v>20</v>
      </c>
      <c r="E10" s="11">
        <v>35</v>
      </c>
      <c r="F10" s="10">
        <v>20</v>
      </c>
      <c r="G10" s="11">
        <v>60</v>
      </c>
      <c r="H10" s="10">
        <v>40</v>
      </c>
      <c r="I10" s="12">
        <f t="shared" si="0"/>
        <v>175</v>
      </c>
      <c r="J10" s="2"/>
      <c r="K10" s="2"/>
      <c r="L10" s="2"/>
      <c r="M10" s="2"/>
      <c r="N10" s="2"/>
      <c r="O10" s="2"/>
    </row>
    <row r="11" spans="1:15" ht="15.75">
      <c r="A11" s="13">
        <v>7</v>
      </c>
      <c r="B11" s="14" t="s">
        <v>81</v>
      </c>
      <c r="C11" s="15" t="s">
        <v>54</v>
      </c>
      <c r="D11" s="16">
        <v>25</v>
      </c>
      <c r="E11" s="17">
        <v>20</v>
      </c>
      <c r="F11" s="16">
        <v>20</v>
      </c>
      <c r="G11" s="17">
        <v>50</v>
      </c>
      <c r="H11" s="16">
        <v>55</v>
      </c>
      <c r="I11" s="18">
        <f t="shared" si="0"/>
        <v>170</v>
      </c>
      <c r="J11" s="2"/>
      <c r="K11" s="2"/>
      <c r="L11" s="2"/>
      <c r="M11" s="2"/>
      <c r="N11" s="2"/>
      <c r="O11" s="2"/>
    </row>
    <row r="12" spans="1:15" ht="15.75">
      <c r="A12" s="13">
        <v>8</v>
      </c>
      <c r="B12" s="26" t="s">
        <v>52</v>
      </c>
      <c r="C12" s="27" t="s">
        <v>48</v>
      </c>
      <c r="D12" s="16">
        <v>20</v>
      </c>
      <c r="E12" s="17">
        <v>15</v>
      </c>
      <c r="F12" s="16">
        <v>10</v>
      </c>
      <c r="G12" s="17">
        <v>60</v>
      </c>
      <c r="H12" s="16">
        <v>35</v>
      </c>
      <c r="I12" s="18">
        <f t="shared" si="0"/>
        <v>140</v>
      </c>
      <c r="J12" s="2"/>
      <c r="K12" s="2"/>
      <c r="L12" s="2"/>
      <c r="M12" s="2"/>
      <c r="N12" s="2"/>
      <c r="O12" s="2"/>
    </row>
    <row r="13" spans="1:15" ht="15.75">
      <c r="A13" s="20">
        <v>9</v>
      </c>
      <c r="B13" s="21" t="s">
        <v>75</v>
      </c>
      <c r="C13" s="22" t="s">
        <v>48</v>
      </c>
      <c r="D13" s="23">
        <v>0</v>
      </c>
      <c r="E13" s="24">
        <v>25</v>
      </c>
      <c r="F13" s="23">
        <v>5</v>
      </c>
      <c r="G13" s="24">
        <v>25</v>
      </c>
      <c r="H13" s="23">
        <v>0</v>
      </c>
      <c r="I13" s="25">
        <f t="shared" si="0"/>
        <v>55</v>
      </c>
      <c r="J13" s="2"/>
      <c r="K13" s="2"/>
      <c r="L13" s="2"/>
      <c r="M13" s="2"/>
      <c r="N13" s="2"/>
      <c r="O13" s="2"/>
    </row>
    <row r="14" spans="1:15" ht="16.5" thickBot="1">
      <c r="A14" s="28">
        <v>10</v>
      </c>
      <c r="B14" s="156" t="s">
        <v>78</v>
      </c>
      <c r="C14" s="157" t="s">
        <v>48</v>
      </c>
      <c r="D14" s="29">
        <v>10</v>
      </c>
      <c r="E14" s="30">
        <v>0</v>
      </c>
      <c r="F14" s="29">
        <v>0</v>
      </c>
      <c r="G14" s="30">
        <v>20</v>
      </c>
      <c r="H14" s="29">
        <v>20</v>
      </c>
      <c r="I14" s="31">
        <f t="shared" si="0"/>
        <v>50</v>
      </c>
      <c r="J14" s="2"/>
      <c r="K14" s="2"/>
      <c r="L14" s="2"/>
      <c r="M14" s="2"/>
      <c r="N14" s="2"/>
      <c r="O14" s="2"/>
    </row>
    <row r="15" spans="1:15" ht="15">
      <c r="A15" s="2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15" ht="15.75" thickBot="1">
      <c r="C16" s="1"/>
      <c r="O16" s="32"/>
    </row>
    <row r="17" spans="1:15" ht="21" thickBot="1">
      <c r="A17" s="498" t="s">
        <v>85</v>
      </c>
      <c r="B17" s="499"/>
      <c r="C17" s="499"/>
      <c r="D17" s="499"/>
      <c r="E17" s="500"/>
      <c r="F17" s="2"/>
      <c r="G17" s="2"/>
      <c r="H17" s="2"/>
      <c r="I17" s="2"/>
      <c r="J17" s="2"/>
      <c r="K17" s="2"/>
      <c r="L17" s="2"/>
      <c r="M17" s="2"/>
      <c r="N17" s="2"/>
      <c r="O17" s="33"/>
    </row>
    <row r="18" spans="1:15" ht="15">
      <c r="A18" s="501" t="s">
        <v>2</v>
      </c>
      <c r="B18" s="503" t="s">
        <v>3</v>
      </c>
      <c r="C18" s="503" t="s">
        <v>4</v>
      </c>
      <c r="D18" s="506" t="s">
        <v>5</v>
      </c>
      <c r="E18" s="508" t="s">
        <v>6</v>
      </c>
      <c r="F18" s="506" t="s">
        <v>7</v>
      </c>
      <c r="G18" s="508" t="s">
        <v>8</v>
      </c>
      <c r="H18" s="506" t="s">
        <v>9</v>
      </c>
      <c r="I18" s="508" t="s">
        <v>11</v>
      </c>
      <c r="J18" s="506" t="s">
        <v>12</v>
      </c>
      <c r="K18" s="508" t="s">
        <v>13</v>
      </c>
      <c r="L18" s="506" t="s">
        <v>14</v>
      </c>
      <c r="M18" s="508" t="s">
        <v>15</v>
      </c>
      <c r="N18" s="503" t="s">
        <v>10</v>
      </c>
      <c r="O18" s="510" t="s">
        <v>16</v>
      </c>
    </row>
    <row r="19" spans="1:15" ht="15.75" thickBot="1">
      <c r="A19" s="502"/>
      <c r="B19" s="504"/>
      <c r="C19" s="505"/>
      <c r="D19" s="507"/>
      <c r="E19" s="509"/>
      <c r="F19" s="507"/>
      <c r="G19" s="509"/>
      <c r="H19" s="507"/>
      <c r="I19" s="509"/>
      <c r="J19" s="507"/>
      <c r="K19" s="509"/>
      <c r="L19" s="507"/>
      <c r="M19" s="509"/>
      <c r="N19" s="504"/>
      <c r="O19" s="511"/>
    </row>
    <row r="20" spans="1:15" ht="18.75">
      <c r="A20" s="277">
        <v>1</v>
      </c>
      <c r="B20" s="278" t="s">
        <v>63</v>
      </c>
      <c r="C20" s="279" t="s">
        <v>56</v>
      </c>
      <c r="D20" s="280">
        <v>45</v>
      </c>
      <c r="E20" s="280">
        <v>20</v>
      </c>
      <c r="F20" s="281">
        <v>55</v>
      </c>
      <c r="G20" s="280">
        <v>60</v>
      </c>
      <c r="H20" s="281">
        <v>50</v>
      </c>
      <c r="I20" s="280">
        <v>55</v>
      </c>
      <c r="J20" s="281">
        <v>55</v>
      </c>
      <c r="K20" s="280">
        <v>40</v>
      </c>
      <c r="L20" s="281">
        <v>50</v>
      </c>
      <c r="M20" s="280">
        <v>50</v>
      </c>
      <c r="N20" s="277">
        <f>SUM(D20:M20)</f>
        <v>480</v>
      </c>
      <c r="O20" s="282">
        <v>1</v>
      </c>
    </row>
    <row r="21" spans="1:15" ht="18.75">
      <c r="A21" s="182">
        <v>2</v>
      </c>
      <c r="B21" s="188" t="s">
        <v>71</v>
      </c>
      <c r="C21" s="189" t="s">
        <v>83</v>
      </c>
      <c r="D21" s="186">
        <v>15</v>
      </c>
      <c r="E21" s="186">
        <v>40</v>
      </c>
      <c r="F21" s="185">
        <v>50</v>
      </c>
      <c r="G21" s="186">
        <v>35</v>
      </c>
      <c r="H21" s="185">
        <v>40</v>
      </c>
      <c r="I21" s="186">
        <v>50</v>
      </c>
      <c r="J21" s="185">
        <v>40</v>
      </c>
      <c r="K21" s="186">
        <v>40</v>
      </c>
      <c r="L21" s="185">
        <v>55</v>
      </c>
      <c r="M21" s="186">
        <v>55</v>
      </c>
      <c r="N21" s="182">
        <f>SUM(D21:M21)</f>
        <v>420</v>
      </c>
      <c r="O21" s="283">
        <v>2</v>
      </c>
    </row>
    <row r="22" spans="1:15" ht="18.75">
      <c r="A22" s="284">
        <v>3</v>
      </c>
      <c r="B22" s="285" t="s">
        <v>67</v>
      </c>
      <c r="C22" s="286" t="s">
        <v>58</v>
      </c>
      <c r="D22" s="287">
        <v>35</v>
      </c>
      <c r="E22" s="287">
        <v>35</v>
      </c>
      <c r="F22" s="288">
        <v>35</v>
      </c>
      <c r="G22" s="287">
        <v>45</v>
      </c>
      <c r="H22" s="288">
        <v>45</v>
      </c>
      <c r="I22" s="287">
        <v>35</v>
      </c>
      <c r="J22" s="288">
        <v>45</v>
      </c>
      <c r="K22" s="287">
        <v>55</v>
      </c>
      <c r="L22" s="288">
        <v>40</v>
      </c>
      <c r="M22" s="287">
        <v>35</v>
      </c>
      <c r="N22" s="284">
        <f>SUM(D22:M22)</f>
        <v>405</v>
      </c>
      <c r="O22" s="289">
        <v>3</v>
      </c>
    </row>
    <row r="23" spans="1:15" ht="15.75">
      <c r="A23" s="13">
        <v>4</v>
      </c>
      <c r="B23" s="14" t="s">
        <v>55</v>
      </c>
      <c r="C23" s="19" t="s">
        <v>56</v>
      </c>
      <c r="D23" s="17">
        <v>40</v>
      </c>
      <c r="E23" s="17">
        <v>50</v>
      </c>
      <c r="F23" s="16">
        <v>45</v>
      </c>
      <c r="G23" s="17">
        <v>40</v>
      </c>
      <c r="H23" s="16">
        <v>45</v>
      </c>
      <c r="I23" s="17">
        <v>40</v>
      </c>
      <c r="J23" s="16">
        <v>50</v>
      </c>
      <c r="K23" s="17">
        <v>35</v>
      </c>
      <c r="L23" s="16">
        <v>35</v>
      </c>
      <c r="M23" s="17">
        <v>20</v>
      </c>
      <c r="N23" s="13">
        <f>SUM(D23:M23)</f>
        <v>400</v>
      </c>
      <c r="O23" s="35">
        <v>4</v>
      </c>
    </row>
    <row r="24" spans="1:15" ht="16.5" thickBot="1">
      <c r="A24" s="28">
        <v>5</v>
      </c>
      <c r="B24" s="36" t="s">
        <v>69</v>
      </c>
      <c r="C24" s="157" t="s">
        <v>48</v>
      </c>
      <c r="D24" s="30">
        <v>0</v>
      </c>
      <c r="E24" s="30">
        <v>35</v>
      </c>
      <c r="F24" s="29">
        <v>0</v>
      </c>
      <c r="G24" s="30">
        <v>35</v>
      </c>
      <c r="H24" s="29">
        <v>0</v>
      </c>
      <c r="I24" s="30">
        <v>40</v>
      </c>
      <c r="J24" s="29">
        <v>0</v>
      </c>
      <c r="K24" s="30">
        <v>45</v>
      </c>
      <c r="L24" s="29">
        <v>15</v>
      </c>
      <c r="M24" s="30">
        <v>55</v>
      </c>
      <c r="N24" s="28">
        <f>SUM(D24:M24)</f>
        <v>225</v>
      </c>
      <c r="O24" s="37">
        <v>5</v>
      </c>
    </row>
  </sheetData>
  <sheetProtection/>
  <mergeCells count="18">
    <mergeCell ref="N18:N19"/>
    <mergeCell ref="O18:O19"/>
    <mergeCell ref="H18:H19"/>
    <mergeCell ref="I18:I19"/>
    <mergeCell ref="J18:J19"/>
    <mergeCell ref="K18:K19"/>
    <mergeCell ref="L18:L19"/>
    <mergeCell ref="M18:M19"/>
    <mergeCell ref="E1:K1"/>
    <mergeCell ref="A3:E3"/>
    <mergeCell ref="A17:E17"/>
    <mergeCell ref="A18:A19"/>
    <mergeCell ref="B18:B19"/>
    <mergeCell ref="C18:C19"/>
    <mergeCell ref="D18:D19"/>
    <mergeCell ref="E18:E19"/>
    <mergeCell ref="F18:F19"/>
    <mergeCell ref="G18:G19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zoomScale="80" zoomScaleNormal="80" zoomScalePageLayoutView="0" workbookViewId="0" topLeftCell="A30">
      <selection activeCell="AF50" sqref="AF50"/>
    </sheetView>
  </sheetViews>
  <sheetFormatPr defaultColWidth="9.140625" defaultRowHeight="15"/>
  <cols>
    <col min="1" max="1" width="3.7109375" style="0" customWidth="1"/>
    <col min="2" max="2" width="26.7109375" style="0" customWidth="1"/>
    <col min="3" max="3" width="25.421875" style="0" customWidth="1"/>
    <col min="4" max="42" width="3.57421875" style="0" customWidth="1"/>
    <col min="43" max="43" width="4.7109375" style="0" customWidth="1"/>
    <col min="44" max="44" width="6.00390625" style="0" customWidth="1"/>
    <col min="45" max="45" width="7.8515625" style="0" customWidth="1"/>
  </cols>
  <sheetData>
    <row r="1" spans="1:40" ht="29.25" thickBot="1">
      <c r="A1" s="571" t="s">
        <v>31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3"/>
      <c r="P1" s="78"/>
      <c r="Q1" s="78"/>
      <c r="R1" s="78"/>
      <c r="S1" s="78"/>
      <c r="T1" s="78"/>
      <c r="U1" s="78"/>
      <c r="V1" s="78"/>
      <c r="W1" s="78"/>
      <c r="X1" s="78"/>
      <c r="Y1" s="78"/>
      <c r="AB1" s="567" t="s">
        <v>37</v>
      </c>
      <c r="AC1" s="567"/>
      <c r="AD1" s="567"/>
      <c r="AE1" s="567"/>
      <c r="AF1" s="567"/>
      <c r="AG1" s="567"/>
      <c r="AH1" s="567"/>
      <c r="AI1" s="567"/>
      <c r="AJ1" s="567"/>
      <c r="AK1" s="567"/>
      <c r="AL1" s="567"/>
      <c r="AM1" s="567"/>
      <c r="AN1" s="567"/>
    </row>
    <row r="2" spans="1:25" ht="21.75" thickBot="1">
      <c r="A2" s="50"/>
      <c r="B2" s="51" t="s">
        <v>26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/>
    </row>
    <row r="3" spans="1:43" ht="15.75" thickBot="1">
      <c r="A3" s="574" t="s">
        <v>2</v>
      </c>
      <c r="B3" s="574" t="s">
        <v>17</v>
      </c>
      <c r="C3" s="574" t="s">
        <v>4</v>
      </c>
      <c r="D3" s="569" t="s">
        <v>5</v>
      </c>
      <c r="E3" s="560"/>
      <c r="F3" s="570"/>
      <c r="G3" s="561" t="s">
        <v>27</v>
      </c>
      <c r="H3" s="569" t="s">
        <v>6</v>
      </c>
      <c r="I3" s="560"/>
      <c r="J3" s="570"/>
      <c r="K3" s="561" t="s">
        <v>27</v>
      </c>
      <c r="L3" s="560" t="s">
        <v>7</v>
      </c>
      <c r="M3" s="560"/>
      <c r="N3" s="560"/>
      <c r="O3" s="561" t="s">
        <v>27</v>
      </c>
      <c r="P3" s="560" t="s">
        <v>8</v>
      </c>
      <c r="Q3" s="560"/>
      <c r="R3" s="560"/>
      <c r="S3" s="561" t="s">
        <v>27</v>
      </c>
      <c r="T3" s="560" t="s">
        <v>9</v>
      </c>
      <c r="U3" s="560"/>
      <c r="V3" s="560"/>
      <c r="W3" s="561" t="s">
        <v>27</v>
      </c>
      <c r="X3" s="574" t="s">
        <v>10</v>
      </c>
      <c r="AB3" s="81" t="s">
        <v>2</v>
      </c>
      <c r="AC3" s="544" t="s">
        <v>17</v>
      </c>
      <c r="AD3" s="568"/>
      <c r="AE3" s="568"/>
      <c r="AF3" s="568"/>
      <c r="AG3" s="545"/>
      <c r="AH3" s="544" t="s">
        <v>4</v>
      </c>
      <c r="AI3" s="568"/>
      <c r="AJ3" s="568"/>
      <c r="AK3" s="545"/>
      <c r="AL3" s="544" t="s">
        <v>30</v>
      </c>
      <c r="AM3" s="545"/>
      <c r="AN3" s="544" t="s">
        <v>33</v>
      </c>
      <c r="AO3" s="545"/>
      <c r="AP3" s="544" t="s">
        <v>35</v>
      </c>
      <c r="AQ3" s="545"/>
    </row>
    <row r="4" spans="1:43" ht="18" customHeight="1" thickBot="1">
      <c r="A4" s="575"/>
      <c r="B4" s="575"/>
      <c r="C4" s="575"/>
      <c r="D4" s="53" t="s">
        <v>28</v>
      </c>
      <c r="E4" s="54" t="s">
        <v>29</v>
      </c>
      <c r="F4" s="55" t="s">
        <v>30</v>
      </c>
      <c r="G4" s="562"/>
      <c r="H4" s="53" t="s">
        <v>28</v>
      </c>
      <c r="I4" s="54" t="s">
        <v>29</v>
      </c>
      <c r="J4" s="55" t="s">
        <v>30</v>
      </c>
      <c r="K4" s="562"/>
      <c r="L4" s="56" t="s">
        <v>28</v>
      </c>
      <c r="M4" s="54" t="s">
        <v>29</v>
      </c>
      <c r="N4" s="57" t="s">
        <v>30</v>
      </c>
      <c r="O4" s="562"/>
      <c r="P4" s="56" t="s">
        <v>28</v>
      </c>
      <c r="Q4" s="54" t="s">
        <v>29</v>
      </c>
      <c r="R4" s="57" t="s">
        <v>30</v>
      </c>
      <c r="S4" s="562"/>
      <c r="T4" s="56" t="s">
        <v>28</v>
      </c>
      <c r="U4" s="54" t="s">
        <v>29</v>
      </c>
      <c r="V4" s="57" t="s">
        <v>30</v>
      </c>
      <c r="W4" s="562"/>
      <c r="X4" s="575"/>
      <c r="AB4" s="257">
        <v>1</v>
      </c>
      <c r="AC4" s="546" t="s">
        <v>64</v>
      </c>
      <c r="AD4" s="547"/>
      <c r="AE4" s="547"/>
      <c r="AF4" s="547"/>
      <c r="AG4" s="548"/>
      <c r="AH4" s="549" t="s">
        <v>48</v>
      </c>
      <c r="AI4" s="550"/>
      <c r="AJ4" s="550"/>
      <c r="AK4" s="551"/>
      <c r="AL4" s="552">
        <v>240</v>
      </c>
      <c r="AM4" s="553"/>
      <c r="AN4" s="552">
        <v>155</v>
      </c>
      <c r="AO4" s="553"/>
      <c r="AP4" s="552">
        <f>SUM(AL4:AO4)</f>
        <v>395</v>
      </c>
      <c r="AQ4" s="553"/>
    </row>
    <row r="5" spans="1:43" s="66" customFormat="1" ht="15.75" thickBot="1">
      <c r="A5" s="196">
        <v>1</v>
      </c>
      <c r="B5" s="197" t="s">
        <v>64</v>
      </c>
      <c r="C5" s="198" t="s">
        <v>48</v>
      </c>
      <c r="D5" s="199">
        <v>10</v>
      </c>
      <c r="E5" s="200">
        <v>20</v>
      </c>
      <c r="F5" s="201">
        <v>20</v>
      </c>
      <c r="G5" s="202">
        <f aca="true" t="shared" si="0" ref="G5:G11">SUM(D5:F5)</f>
        <v>50</v>
      </c>
      <c r="H5" s="199">
        <v>15</v>
      </c>
      <c r="I5" s="200">
        <v>20</v>
      </c>
      <c r="J5" s="201">
        <v>15</v>
      </c>
      <c r="K5" s="202">
        <f aca="true" t="shared" si="1" ref="K5:K11">SUM(H5:J5)</f>
        <v>50</v>
      </c>
      <c r="L5" s="199">
        <v>15</v>
      </c>
      <c r="M5" s="200">
        <v>15</v>
      </c>
      <c r="N5" s="201">
        <v>10</v>
      </c>
      <c r="O5" s="202">
        <f aca="true" t="shared" si="2" ref="O5:O11">SUM(L5:N5)</f>
        <v>40</v>
      </c>
      <c r="P5" s="199">
        <v>10</v>
      </c>
      <c r="Q5" s="200">
        <v>15</v>
      </c>
      <c r="R5" s="201">
        <v>20</v>
      </c>
      <c r="S5" s="202">
        <f aca="true" t="shared" si="3" ref="S5:S11">SUM(P5:R5)</f>
        <v>45</v>
      </c>
      <c r="T5" s="199">
        <v>20</v>
      </c>
      <c r="U5" s="200">
        <v>20</v>
      </c>
      <c r="V5" s="201">
        <v>15</v>
      </c>
      <c r="W5" s="202">
        <f aca="true" t="shared" si="4" ref="W5:W11">SUM(T5:V5)</f>
        <v>55</v>
      </c>
      <c r="X5" s="196">
        <f aca="true" t="shared" si="5" ref="X5:X11">SUM(G5,K5,O5,S5,W5)</f>
        <v>240</v>
      </c>
      <c r="AB5" s="258">
        <v>2</v>
      </c>
      <c r="AC5" s="532" t="s">
        <v>72</v>
      </c>
      <c r="AD5" s="533"/>
      <c r="AE5" s="533"/>
      <c r="AF5" s="533"/>
      <c r="AG5" s="534"/>
      <c r="AH5" s="541" t="s">
        <v>82</v>
      </c>
      <c r="AI5" s="542"/>
      <c r="AJ5" s="542"/>
      <c r="AK5" s="543"/>
      <c r="AL5" s="558">
        <v>240</v>
      </c>
      <c r="AM5" s="559"/>
      <c r="AN5" s="558">
        <v>75</v>
      </c>
      <c r="AO5" s="559"/>
      <c r="AP5" s="554">
        <f>SUM(AL5:AO5)</f>
        <v>315</v>
      </c>
      <c r="AQ5" s="555"/>
    </row>
    <row r="6" spans="1:43" s="66" customFormat="1" ht="15.75" thickBot="1">
      <c r="A6" s="203">
        <v>2</v>
      </c>
      <c r="B6" s="204" t="s">
        <v>72</v>
      </c>
      <c r="C6" s="205" t="s">
        <v>82</v>
      </c>
      <c r="D6" s="206">
        <v>10</v>
      </c>
      <c r="E6" s="207">
        <v>20</v>
      </c>
      <c r="F6" s="208">
        <v>10</v>
      </c>
      <c r="G6" s="196">
        <f t="shared" si="0"/>
        <v>40</v>
      </c>
      <c r="H6" s="206">
        <v>20</v>
      </c>
      <c r="I6" s="207">
        <v>10</v>
      </c>
      <c r="J6" s="208">
        <v>20</v>
      </c>
      <c r="K6" s="202">
        <f t="shared" si="1"/>
        <v>50</v>
      </c>
      <c r="L6" s="206">
        <v>10</v>
      </c>
      <c r="M6" s="207">
        <v>20</v>
      </c>
      <c r="N6" s="208">
        <v>20</v>
      </c>
      <c r="O6" s="196">
        <f t="shared" si="2"/>
        <v>50</v>
      </c>
      <c r="P6" s="206">
        <v>20</v>
      </c>
      <c r="Q6" s="207">
        <v>15</v>
      </c>
      <c r="R6" s="208">
        <v>20</v>
      </c>
      <c r="S6" s="196">
        <f t="shared" si="3"/>
        <v>55</v>
      </c>
      <c r="T6" s="206">
        <v>15</v>
      </c>
      <c r="U6" s="207">
        <v>20</v>
      </c>
      <c r="V6" s="208">
        <v>10</v>
      </c>
      <c r="W6" s="209">
        <f t="shared" si="4"/>
        <v>45</v>
      </c>
      <c r="X6" s="196">
        <f t="shared" si="5"/>
        <v>240</v>
      </c>
      <c r="AB6" s="258">
        <v>3</v>
      </c>
      <c r="AC6" s="532" t="s">
        <v>80</v>
      </c>
      <c r="AD6" s="533"/>
      <c r="AE6" s="533"/>
      <c r="AF6" s="533"/>
      <c r="AG6" s="534"/>
      <c r="AH6" s="538" t="s">
        <v>48</v>
      </c>
      <c r="AI6" s="539"/>
      <c r="AJ6" s="539"/>
      <c r="AK6" s="540"/>
      <c r="AL6" s="558">
        <v>175</v>
      </c>
      <c r="AM6" s="559"/>
      <c r="AN6" s="558">
        <v>100</v>
      </c>
      <c r="AO6" s="559"/>
      <c r="AP6" s="554">
        <f>SUM(AL6:AO6)</f>
        <v>275</v>
      </c>
      <c r="AQ6" s="555"/>
    </row>
    <row r="7" spans="1:43" s="66" customFormat="1" ht="15.75" thickBot="1">
      <c r="A7" s="203">
        <v>3</v>
      </c>
      <c r="B7" s="210" t="s">
        <v>80</v>
      </c>
      <c r="C7" s="211" t="s">
        <v>48</v>
      </c>
      <c r="D7" s="206">
        <v>15</v>
      </c>
      <c r="E7" s="207">
        <v>15</v>
      </c>
      <c r="F7" s="208">
        <v>15</v>
      </c>
      <c r="G7" s="196">
        <f t="shared" si="0"/>
        <v>45</v>
      </c>
      <c r="H7" s="206">
        <v>10</v>
      </c>
      <c r="I7" s="207">
        <v>20</v>
      </c>
      <c r="J7" s="208">
        <v>0</v>
      </c>
      <c r="K7" s="202">
        <f t="shared" si="1"/>
        <v>30</v>
      </c>
      <c r="L7" s="206">
        <v>5</v>
      </c>
      <c r="M7" s="207">
        <v>10</v>
      </c>
      <c r="N7" s="208">
        <v>10</v>
      </c>
      <c r="O7" s="196">
        <f t="shared" si="2"/>
        <v>25</v>
      </c>
      <c r="P7" s="206">
        <v>5</v>
      </c>
      <c r="Q7" s="207">
        <v>10</v>
      </c>
      <c r="R7" s="208">
        <v>10</v>
      </c>
      <c r="S7" s="196">
        <f t="shared" si="3"/>
        <v>25</v>
      </c>
      <c r="T7" s="206">
        <v>20</v>
      </c>
      <c r="U7" s="207">
        <v>15</v>
      </c>
      <c r="V7" s="208">
        <v>15</v>
      </c>
      <c r="W7" s="209">
        <f t="shared" si="4"/>
        <v>50</v>
      </c>
      <c r="X7" s="196">
        <f t="shared" si="5"/>
        <v>175</v>
      </c>
      <c r="AB7" s="258">
        <v>4</v>
      </c>
      <c r="AC7" s="532" t="s">
        <v>57</v>
      </c>
      <c r="AD7" s="533"/>
      <c r="AE7" s="533"/>
      <c r="AF7" s="533"/>
      <c r="AG7" s="534"/>
      <c r="AH7" s="538" t="s">
        <v>58</v>
      </c>
      <c r="AI7" s="539"/>
      <c r="AJ7" s="539"/>
      <c r="AK7" s="540"/>
      <c r="AL7" s="558">
        <v>90</v>
      </c>
      <c r="AM7" s="559"/>
      <c r="AN7" s="558">
        <v>60</v>
      </c>
      <c r="AO7" s="559"/>
      <c r="AP7" s="554">
        <f>SUM(AL7:AO7)</f>
        <v>150</v>
      </c>
      <c r="AQ7" s="555"/>
    </row>
    <row r="8" spans="1:43" s="66" customFormat="1" ht="15.75" thickBot="1">
      <c r="A8" s="212">
        <v>4</v>
      </c>
      <c r="B8" s="213" t="s">
        <v>57</v>
      </c>
      <c r="C8" s="214" t="s">
        <v>58</v>
      </c>
      <c r="D8" s="215">
        <v>0</v>
      </c>
      <c r="E8" s="216"/>
      <c r="F8" s="217"/>
      <c r="G8" s="209">
        <f t="shared" si="0"/>
        <v>0</v>
      </c>
      <c r="H8" s="215">
        <v>20</v>
      </c>
      <c r="I8" s="216">
        <v>15</v>
      </c>
      <c r="J8" s="217">
        <v>20</v>
      </c>
      <c r="K8" s="218">
        <f t="shared" si="1"/>
        <v>55</v>
      </c>
      <c r="L8" s="215">
        <v>5</v>
      </c>
      <c r="M8" s="216">
        <v>10</v>
      </c>
      <c r="N8" s="217">
        <v>0</v>
      </c>
      <c r="O8" s="209">
        <f t="shared" si="2"/>
        <v>15</v>
      </c>
      <c r="P8" s="215">
        <v>0</v>
      </c>
      <c r="Q8" s="216"/>
      <c r="R8" s="217"/>
      <c r="S8" s="209">
        <f t="shared" si="3"/>
        <v>0</v>
      </c>
      <c r="T8" s="215">
        <v>0</v>
      </c>
      <c r="U8" s="216">
        <v>20</v>
      </c>
      <c r="V8" s="217">
        <v>0</v>
      </c>
      <c r="W8" s="209">
        <f t="shared" si="4"/>
        <v>20</v>
      </c>
      <c r="X8" s="209">
        <f t="shared" si="5"/>
        <v>90</v>
      </c>
      <c r="AB8" s="259">
        <v>5</v>
      </c>
      <c r="AC8" s="532" t="s">
        <v>75</v>
      </c>
      <c r="AD8" s="533"/>
      <c r="AE8" s="533"/>
      <c r="AF8" s="533"/>
      <c r="AG8" s="534"/>
      <c r="AH8" s="535" t="s">
        <v>48</v>
      </c>
      <c r="AI8" s="536"/>
      <c r="AJ8" s="536"/>
      <c r="AK8" s="537"/>
      <c r="AL8" s="556">
        <v>40</v>
      </c>
      <c r="AM8" s="557"/>
      <c r="AN8" s="556">
        <v>25</v>
      </c>
      <c r="AO8" s="557"/>
      <c r="AP8" s="515">
        <f>SUM(AL8:AO8)</f>
        <v>65</v>
      </c>
      <c r="AQ8" s="516"/>
    </row>
    <row r="9" spans="1:43" s="66" customFormat="1" ht="15.75" thickBot="1">
      <c r="A9" s="219">
        <v>5</v>
      </c>
      <c r="B9" s="220" t="s">
        <v>78</v>
      </c>
      <c r="C9" s="221" t="s">
        <v>48</v>
      </c>
      <c r="D9" s="222">
        <v>0</v>
      </c>
      <c r="E9" s="223"/>
      <c r="F9" s="224"/>
      <c r="G9" s="209">
        <f t="shared" si="0"/>
        <v>0</v>
      </c>
      <c r="H9" s="222">
        <v>0</v>
      </c>
      <c r="I9" s="223"/>
      <c r="J9" s="224"/>
      <c r="K9" s="218">
        <f t="shared" si="1"/>
        <v>0</v>
      </c>
      <c r="L9" s="222">
        <v>10</v>
      </c>
      <c r="M9" s="223">
        <v>20</v>
      </c>
      <c r="N9" s="224">
        <v>0</v>
      </c>
      <c r="O9" s="209">
        <f t="shared" si="2"/>
        <v>30</v>
      </c>
      <c r="P9" s="222">
        <v>5</v>
      </c>
      <c r="Q9" s="223">
        <v>5</v>
      </c>
      <c r="R9" s="224">
        <v>20</v>
      </c>
      <c r="S9" s="209">
        <f t="shared" si="3"/>
        <v>30</v>
      </c>
      <c r="T9" s="222">
        <v>0</v>
      </c>
      <c r="U9" s="223"/>
      <c r="V9" s="224"/>
      <c r="W9" s="209">
        <f t="shared" si="4"/>
        <v>0</v>
      </c>
      <c r="X9" s="209">
        <f t="shared" si="5"/>
        <v>60</v>
      </c>
      <c r="AB9" s="112">
        <v>6</v>
      </c>
      <c r="AC9" s="517" t="s">
        <v>78</v>
      </c>
      <c r="AD9" s="518"/>
      <c r="AE9" s="518"/>
      <c r="AF9" s="518"/>
      <c r="AG9" s="519"/>
      <c r="AH9" s="517" t="s">
        <v>48</v>
      </c>
      <c r="AI9" s="518"/>
      <c r="AJ9" s="518"/>
      <c r="AK9" s="519"/>
      <c r="AL9" s="520">
        <v>60</v>
      </c>
      <c r="AM9" s="521"/>
      <c r="AN9" s="520">
        <v>0</v>
      </c>
      <c r="AO9" s="521"/>
      <c r="AP9" s="520">
        <f>SUM(AL9:AO9)</f>
        <v>60</v>
      </c>
      <c r="AQ9" s="521"/>
    </row>
    <row r="10" spans="1:43" s="66" customFormat="1" ht="15.75" thickBot="1">
      <c r="A10" s="67">
        <v>6</v>
      </c>
      <c r="B10" s="72" t="s">
        <v>75</v>
      </c>
      <c r="C10" s="168" t="s">
        <v>48</v>
      </c>
      <c r="D10" s="59">
        <v>0</v>
      </c>
      <c r="E10" s="69"/>
      <c r="F10" s="70"/>
      <c r="G10" s="65">
        <f t="shared" si="0"/>
        <v>0</v>
      </c>
      <c r="H10" s="59">
        <v>20</v>
      </c>
      <c r="I10" s="69">
        <v>15</v>
      </c>
      <c r="J10" s="70">
        <v>5</v>
      </c>
      <c r="K10" s="65">
        <f t="shared" si="1"/>
        <v>40</v>
      </c>
      <c r="L10" s="59">
        <v>0</v>
      </c>
      <c r="M10" s="69"/>
      <c r="N10" s="70"/>
      <c r="O10" s="65">
        <f t="shared" si="2"/>
        <v>0</v>
      </c>
      <c r="P10" s="59">
        <v>0</v>
      </c>
      <c r="Q10" s="69"/>
      <c r="R10" s="70"/>
      <c r="S10" s="65">
        <f t="shared" si="3"/>
        <v>0</v>
      </c>
      <c r="T10" s="59">
        <v>0</v>
      </c>
      <c r="U10" s="69"/>
      <c r="V10" s="70"/>
      <c r="W10" s="65">
        <f t="shared" si="4"/>
        <v>0</v>
      </c>
      <c r="X10" s="60">
        <f t="shared" si="5"/>
        <v>40</v>
      </c>
      <c r="AB10" s="30">
        <v>7</v>
      </c>
      <c r="AC10" s="522" t="s">
        <v>52</v>
      </c>
      <c r="AD10" s="523"/>
      <c r="AE10" s="523"/>
      <c r="AF10" s="523"/>
      <c r="AG10" s="524"/>
      <c r="AH10" s="525" t="s">
        <v>48</v>
      </c>
      <c r="AI10" s="526"/>
      <c r="AJ10" s="526"/>
      <c r="AK10" s="527"/>
      <c r="AL10" s="528">
        <v>0</v>
      </c>
      <c r="AM10" s="529"/>
      <c r="AN10" s="528">
        <v>0</v>
      </c>
      <c r="AO10" s="529"/>
      <c r="AP10" s="530">
        <f>SUM(AL10:AO10)</f>
        <v>0</v>
      </c>
      <c r="AQ10" s="531"/>
    </row>
    <row r="11" spans="1:43" s="66" customFormat="1" ht="15.75" thickBot="1">
      <c r="A11" s="73">
        <v>7</v>
      </c>
      <c r="B11" s="165" t="s">
        <v>52</v>
      </c>
      <c r="C11" s="171" t="s">
        <v>48</v>
      </c>
      <c r="D11" s="58">
        <v>0</v>
      </c>
      <c r="E11" s="75"/>
      <c r="F11" s="76"/>
      <c r="G11" s="71">
        <f t="shared" si="0"/>
        <v>0</v>
      </c>
      <c r="H11" s="58">
        <v>0</v>
      </c>
      <c r="I11" s="75"/>
      <c r="J11" s="76"/>
      <c r="K11" s="77">
        <f t="shared" si="1"/>
        <v>0</v>
      </c>
      <c r="L11" s="58">
        <v>0</v>
      </c>
      <c r="M11" s="75"/>
      <c r="N11" s="76"/>
      <c r="O11" s="71">
        <f t="shared" si="2"/>
        <v>0</v>
      </c>
      <c r="P11" s="58">
        <v>0</v>
      </c>
      <c r="Q11" s="75"/>
      <c r="R11" s="76"/>
      <c r="S11" s="71">
        <f t="shared" si="3"/>
        <v>0</v>
      </c>
      <c r="T11" s="58">
        <v>0</v>
      </c>
      <c r="U11" s="75"/>
      <c r="V11" s="76"/>
      <c r="W11" s="71">
        <f t="shared" si="4"/>
        <v>0</v>
      </c>
      <c r="X11" s="71">
        <f t="shared" si="5"/>
        <v>0</v>
      </c>
      <c r="AB11" s="94"/>
      <c r="AC11" s="513"/>
      <c r="AD11" s="513"/>
      <c r="AE11" s="513"/>
      <c r="AF11" s="513"/>
      <c r="AG11" s="513"/>
      <c r="AH11" s="513"/>
      <c r="AI11" s="513"/>
      <c r="AJ11" s="513"/>
      <c r="AK11" s="513"/>
      <c r="AL11" s="514"/>
      <c r="AM11" s="514"/>
      <c r="AN11" s="514"/>
      <c r="AO11" s="514"/>
      <c r="AP11" s="514"/>
      <c r="AQ11" s="514"/>
    </row>
    <row r="12" spans="28:43" ht="15">
      <c r="AB12" s="94"/>
      <c r="AC12" s="513"/>
      <c r="AD12" s="513"/>
      <c r="AE12" s="513"/>
      <c r="AF12" s="513"/>
      <c r="AG12" s="513"/>
      <c r="AH12" s="513"/>
      <c r="AI12" s="513"/>
      <c r="AJ12" s="513"/>
      <c r="AK12" s="513"/>
      <c r="AL12" s="514"/>
      <c r="AM12" s="514"/>
      <c r="AN12" s="514"/>
      <c r="AO12" s="514"/>
      <c r="AP12" s="514"/>
      <c r="AQ12" s="514"/>
    </row>
    <row r="13" spans="28:43" ht="15.75" thickBot="1">
      <c r="AB13" s="94"/>
      <c r="AC13" s="512"/>
      <c r="AD13" s="512"/>
      <c r="AE13" s="512"/>
      <c r="AF13" s="512"/>
      <c r="AG13" s="512"/>
      <c r="AH13" s="513"/>
      <c r="AI13" s="513"/>
      <c r="AJ13" s="513"/>
      <c r="AK13" s="513"/>
      <c r="AL13" s="514"/>
      <c r="AM13" s="514"/>
      <c r="AN13" s="514"/>
      <c r="AO13" s="514"/>
      <c r="AP13" s="514"/>
      <c r="AQ13" s="514"/>
    </row>
    <row r="14" spans="1:25" ht="26.25" customHeight="1" thickBot="1">
      <c r="A14" s="571" t="s">
        <v>32</v>
      </c>
      <c r="B14" s="572"/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3"/>
      <c r="P14" s="78"/>
      <c r="Q14" s="78"/>
      <c r="R14" s="78"/>
      <c r="S14" s="78"/>
      <c r="T14" s="78"/>
      <c r="U14" s="78"/>
      <c r="V14" s="78"/>
      <c r="W14" s="78"/>
      <c r="X14" s="78"/>
      <c r="Y14" s="78"/>
    </row>
    <row r="15" spans="1:25" ht="21.75" thickBot="1">
      <c r="A15" s="50"/>
      <c r="B15" s="51" t="s">
        <v>26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2"/>
    </row>
    <row r="16" spans="1:24" ht="15">
      <c r="A16" s="574" t="s">
        <v>2</v>
      </c>
      <c r="B16" s="574" t="s">
        <v>17</v>
      </c>
      <c r="C16" s="574" t="s">
        <v>4</v>
      </c>
      <c r="D16" s="569" t="s">
        <v>5</v>
      </c>
      <c r="E16" s="560"/>
      <c r="F16" s="570"/>
      <c r="G16" s="561" t="s">
        <v>27</v>
      </c>
      <c r="H16" s="569" t="s">
        <v>6</v>
      </c>
      <c r="I16" s="560"/>
      <c r="J16" s="570"/>
      <c r="K16" s="561" t="s">
        <v>27</v>
      </c>
      <c r="L16" s="560" t="s">
        <v>7</v>
      </c>
      <c r="M16" s="560"/>
      <c r="N16" s="560"/>
      <c r="O16" s="561" t="s">
        <v>27</v>
      </c>
      <c r="P16" s="560" t="s">
        <v>8</v>
      </c>
      <c r="Q16" s="560"/>
      <c r="R16" s="560"/>
      <c r="S16" s="561" t="s">
        <v>27</v>
      </c>
      <c r="T16" s="560" t="s">
        <v>9</v>
      </c>
      <c r="U16" s="560"/>
      <c r="V16" s="560"/>
      <c r="W16" s="561" t="s">
        <v>27</v>
      </c>
      <c r="X16" s="574" t="s">
        <v>10</v>
      </c>
    </row>
    <row r="17" spans="1:24" ht="15.75" thickBot="1">
      <c r="A17" s="575"/>
      <c r="B17" s="575"/>
      <c r="C17" s="575"/>
      <c r="D17" s="53" t="s">
        <v>28</v>
      </c>
      <c r="E17" s="54" t="s">
        <v>29</v>
      </c>
      <c r="F17" s="55" t="s">
        <v>30</v>
      </c>
      <c r="G17" s="562"/>
      <c r="H17" s="53" t="s">
        <v>28</v>
      </c>
      <c r="I17" s="54" t="s">
        <v>29</v>
      </c>
      <c r="J17" s="55" t="s">
        <v>30</v>
      </c>
      <c r="K17" s="562"/>
      <c r="L17" s="56" t="s">
        <v>28</v>
      </c>
      <c r="M17" s="54" t="s">
        <v>29</v>
      </c>
      <c r="N17" s="57" t="s">
        <v>30</v>
      </c>
      <c r="O17" s="562"/>
      <c r="P17" s="56" t="s">
        <v>28</v>
      </c>
      <c r="Q17" s="54" t="s">
        <v>29</v>
      </c>
      <c r="R17" s="57" t="s">
        <v>30</v>
      </c>
      <c r="S17" s="562"/>
      <c r="T17" s="56" t="s">
        <v>28</v>
      </c>
      <c r="U17" s="54" t="s">
        <v>29</v>
      </c>
      <c r="V17" s="57" t="s">
        <v>30</v>
      </c>
      <c r="W17" s="562"/>
      <c r="X17" s="575"/>
    </row>
    <row r="18" spans="1:24" ht="15.75" thickBot="1">
      <c r="A18" s="363">
        <v>1</v>
      </c>
      <c r="B18" s="364" t="s">
        <v>64</v>
      </c>
      <c r="C18" s="365" t="s">
        <v>48</v>
      </c>
      <c r="D18" s="366">
        <v>5</v>
      </c>
      <c r="E18" s="367">
        <v>0</v>
      </c>
      <c r="F18" s="368">
        <v>20</v>
      </c>
      <c r="G18" s="369">
        <f aca="true" t="shared" si="6" ref="G18:G24">SUM(D18:F18)</f>
        <v>25</v>
      </c>
      <c r="H18" s="366">
        <v>0</v>
      </c>
      <c r="I18" s="367"/>
      <c r="J18" s="368"/>
      <c r="K18" s="369">
        <f aca="true" t="shared" si="7" ref="K18:K24">SUM(H18:J18)</f>
        <v>0</v>
      </c>
      <c r="L18" s="366">
        <v>15</v>
      </c>
      <c r="M18" s="367">
        <v>5</v>
      </c>
      <c r="N18" s="368">
        <v>10</v>
      </c>
      <c r="O18" s="369">
        <f aca="true" t="shared" si="8" ref="O18:O24">SUM(L18:N18)</f>
        <v>30</v>
      </c>
      <c r="P18" s="366">
        <v>20</v>
      </c>
      <c r="Q18" s="367">
        <v>20</v>
      </c>
      <c r="R18" s="368">
        <v>15</v>
      </c>
      <c r="S18" s="369">
        <f aca="true" t="shared" si="9" ref="S18:S24">SUM(P18:R18)</f>
        <v>55</v>
      </c>
      <c r="T18" s="366">
        <v>10</v>
      </c>
      <c r="U18" s="367">
        <v>15</v>
      </c>
      <c r="V18" s="368">
        <v>20</v>
      </c>
      <c r="W18" s="369">
        <f aca="true" t="shared" si="10" ref="W18:W24">SUM(T18:V18)</f>
        <v>45</v>
      </c>
      <c r="X18" s="363">
        <f aca="true" t="shared" si="11" ref="X18:X24">SUM(G18,K18,O18,S18,W18)</f>
        <v>155</v>
      </c>
    </row>
    <row r="19" spans="1:24" ht="15.75" thickBot="1">
      <c r="A19" s="370">
        <v>2</v>
      </c>
      <c r="B19" s="371" t="s">
        <v>80</v>
      </c>
      <c r="C19" s="372" t="s">
        <v>48</v>
      </c>
      <c r="D19" s="373">
        <v>0</v>
      </c>
      <c r="E19" s="374"/>
      <c r="F19" s="375"/>
      <c r="G19" s="363">
        <f t="shared" si="6"/>
        <v>0</v>
      </c>
      <c r="H19" s="373">
        <v>0</v>
      </c>
      <c r="I19" s="374">
        <v>20</v>
      </c>
      <c r="J19" s="375">
        <v>0</v>
      </c>
      <c r="K19" s="369">
        <f t="shared" si="7"/>
        <v>20</v>
      </c>
      <c r="L19" s="373">
        <v>15</v>
      </c>
      <c r="M19" s="374">
        <v>10</v>
      </c>
      <c r="N19" s="375">
        <v>15</v>
      </c>
      <c r="O19" s="363">
        <f t="shared" si="8"/>
        <v>40</v>
      </c>
      <c r="P19" s="373">
        <v>0</v>
      </c>
      <c r="Q19" s="374"/>
      <c r="R19" s="375"/>
      <c r="S19" s="363">
        <f t="shared" si="9"/>
        <v>0</v>
      </c>
      <c r="T19" s="373">
        <v>20</v>
      </c>
      <c r="U19" s="374">
        <v>15</v>
      </c>
      <c r="V19" s="375">
        <v>5</v>
      </c>
      <c r="W19" s="376">
        <f t="shared" si="10"/>
        <v>40</v>
      </c>
      <c r="X19" s="363">
        <f t="shared" si="11"/>
        <v>100</v>
      </c>
    </row>
    <row r="20" spans="1:24" ht="15.75" thickBot="1">
      <c r="A20" s="370">
        <v>3</v>
      </c>
      <c r="B20" s="377" t="s">
        <v>72</v>
      </c>
      <c r="C20" s="378" t="s">
        <v>82</v>
      </c>
      <c r="D20" s="373">
        <v>5</v>
      </c>
      <c r="E20" s="374">
        <v>15</v>
      </c>
      <c r="F20" s="375">
        <v>20</v>
      </c>
      <c r="G20" s="363">
        <f t="shared" si="6"/>
        <v>40</v>
      </c>
      <c r="H20" s="373">
        <v>0</v>
      </c>
      <c r="I20" s="374">
        <v>5</v>
      </c>
      <c r="J20" s="375">
        <v>0</v>
      </c>
      <c r="K20" s="369">
        <f t="shared" si="7"/>
        <v>5</v>
      </c>
      <c r="L20" s="373">
        <v>20</v>
      </c>
      <c r="M20" s="374">
        <v>10</v>
      </c>
      <c r="N20" s="375">
        <v>0</v>
      </c>
      <c r="O20" s="363">
        <f t="shared" si="8"/>
        <v>30</v>
      </c>
      <c r="P20" s="373">
        <v>0</v>
      </c>
      <c r="Q20" s="374"/>
      <c r="R20" s="375"/>
      <c r="S20" s="363">
        <f t="shared" si="9"/>
        <v>0</v>
      </c>
      <c r="T20" s="373">
        <v>0</v>
      </c>
      <c r="U20" s="374"/>
      <c r="V20" s="375"/>
      <c r="W20" s="376">
        <f t="shared" si="10"/>
        <v>0</v>
      </c>
      <c r="X20" s="363">
        <f t="shared" si="11"/>
        <v>75</v>
      </c>
    </row>
    <row r="21" spans="1:24" ht="15.75" thickBot="1">
      <c r="A21" s="379">
        <v>4</v>
      </c>
      <c r="B21" s="380" t="s">
        <v>57</v>
      </c>
      <c r="C21" s="381" t="s">
        <v>58</v>
      </c>
      <c r="D21" s="382">
        <v>0</v>
      </c>
      <c r="E21" s="383"/>
      <c r="F21" s="384"/>
      <c r="G21" s="376">
        <f t="shared" si="6"/>
        <v>0</v>
      </c>
      <c r="H21" s="382">
        <v>0</v>
      </c>
      <c r="I21" s="383"/>
      <c r="J21" s="384"/>
      <c r="K21" s="385">
        <f t="shared" si="7"/>
        <v>0</v>
      </c>
      <c r="L21" s="382">
        <v>0</v>
      </c>
      <c r="M21" s="383">
        <v>5</v>
      </c>
      <c r="N21" s="384">
        <v>15</v>
      </c>
      <c r="O21" s="376">
        <f t="shared" si="8"/>
        <v>20</v>
      </c>
      <c r="P21" s="382">
        <v>0</v>
      </c>
      <c r="Q21" s="383"/>
      <c r="R21" s="384"/>
      <c r="S21" s="376">
        <f t="shared" si="9"/>
        <v>0</v>
      </c>
      <c r="T21" s="382">
        <v>15</v>
      </c>
      <c r="U21" s="383">
        <v>15</v>
      </c>
      <c r="V21" s="384">
        <v>10</v>
      </c>
      <c r="W21" s="376">
        <f t="shared" si="10"/>
        <v>40</v>
      </c>
      <c r="X21" s="376">
        <f t="shared" si="11"/>
        <v>60</v>
      </c>
    </row>
    <row r="22" spans="1:24" ht="15.75" thickBot="1">
      <c r="A22" s="386">
        <v>5</v>
      </c>
      <c r="B22" s="387" t="s">
        <v>75</v>
      </c>
      <c r="C22" s="388" t="s">
        <v>48</v>
      </c>
      <c r="D22" s="389">
        <v>0</v>
      </c>
      <c r="E22" s="390"/>
      <c r="F22" s="391"/>
      <c r="G22" s="376">
        <f t="shared" si="6"/>
        <v>0</v>
      </c>
      <c r="H22" s="389">
        <v>0</v>
      </c>
      <c r="I22" s="390"/>
      <c r="J22" s="391"/>
      <c r="K22" s="385">
        <f t="shared" si="7"/>
        <v>0</v>
      </c>
      <c r="L22" s="389">
        <v>5</v>
      </c>
      <c r="M22" s="390">
        <v>0</v>
      </c>
      <c r="N22" s="391">
        <v>10</v>
      </c>
      <c r="O22" s="376">
        <f t="shared" si="8"/>
        <v>15</v>
      </c>
      <c r="P22" s="389">
        <v>0</v>
      </c>
      <c r="Q22" s="390"/>
      <c r="R22" s="391"/>
      <c r="S22" s="376">
        <f t="shared" si="9"/>
        <v>0</v>
      </c>
      <c r="T22" s="389">
        <v>0</v>
      </c>
      <c r="U22" s="390">
        <v>10</v>
      </c>
      <c r="V22" s="391">
        <v>0</v>
      </c>
      <c r="W22" s="376">
        <f t="shared" si="10"/>
        <v>10</v>
      </c>
      <c r="X22" s="376">
        <f t="shared" si="11"/>
        <v>25</v>
      </c>
    </row>
    <row r="23" spans="1:24" ht="15.75" thickBot="1">
      <c r="A23" s="67">
        <v>6</v>
      </c>
      <c r="B23" s="72" t="s">
        <v>78</v>
      </c>
      <c r="C23" s="168" t="s">
        <v>48</v>
      </c>
      <c r="D23" s="59">
        <v>0</v>
      </c>
      <c r="E23" s="69"/>
      <c r="F23" s="70"/>
      <c r="G23" s="65">
        <f t="shared" si="6"/>
        <v>0</v>
      </c>
      <c r="H23" s="59">
        <v>0</v>
      </c>
      <c r="I23" s="69"/>
      <c r="J23" s="70"/>
      <c r="K23" s="65">
        <f t="shared" si="7"/>
        <v>0</v>
      </c>
      <c r="L23" s="59">
        <v>0</v>
      </c>
      <c r="M23" s="69"/>
      <c r="N23" s="70"/>
      <c r="O23" s="65">
        <f t="shared" si="8"/>
        <v>0</v>
      </c>
      <c r="P23" s="59">
        <v>0</v>
      </c>
      <c r="Q23" s="69"/>
      <c r="R23" s="70"/>
      <c r="S23" s="65">
        <f t="shared" si="9"/>
        <v>0</v>
      </c>
      <c r="T23" s="59">
        <v>0</v>
      </c>
      <c r="U23" s="69"/>
      <c r="V23" s="70"/>
      <c r="W23" s="65">
        <f t="shared" si="10"/>
        <v>0</v>
      </c>
      <c r="X23" s="60">
        <f t="shared" si="11"/>
        <v>0</v>
      </c>
    </row>
    <row r="24" spans="1:24" ht="15.75" thickBot="1">
      <c r="A24" s="73">
        <v>7</v>
      </c>
      <c r="B24" s="165" t="s">
        <v>52</v>
      </c>
      <c r="C24" s="171" t="s">
        <v>48</v>
      </c>
      <c r="D24" s="58">
        <v>0</v>
      </c>
      <c r="E24" s="75"/>
      <c r="F24" s="76"/>
      <c r="G24" s="71">
        <f t="shared" si="6"/>
        <v>0</v>
      </c>
      <c r="H24" s="58">
        <v>0</v>
      </c>
      <c r="I24" s="75"/>
      <c r="J24" s="76"/>
      <c r="K24" s="77">
        <f t="shared" si="7"/>
        <v>0</v>
      </c>
      <c r="L24" s="58">
        <v>0</v>
      </c>
      <c r="M24" s="75"/>
      <c r="N24" s="76"/>
      <c r="O24" s="71">
        <f t="shared" si="8"/>
        <v>0</v>
      </c>
      <c r="P24" s="58">
        <v>0</v>
      </c>
      <c r="Q24" s="75"/>
      <c r="R24" s="76"/>
      <c r="S24" s="71">
        <f t="shared" si="9"/>
        <v>0</v>
      </c>
      <c r="T24" s="58">
        <v>0</v>
      </c>
      <c r="U24" s="75"/>
      <c r="V24" s="76"/>
      <c r="W24" s="71">
        <f t="shared" si="10"/>
        <v>0</v>
      </c>
      <c r="X24" s="71">
        <f t="shared" si="11"/>
        <v>0</v>
      </c>
    </row>
    <row r="26" ht="15">
      <c r="AB26" s="166"/>
    </row>
    <row r="27" ht="15.75" thickBot="1"/>
    <row r="28" spans="1:23" ht="29.25" thickBot="1">
      <c r="A28" s="571" t="s">
        <v>31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3"/>
      <c r="P28" s="78"/>
      <c r="Q28" s="78"/>
      <c r="R28" s="78"/>
      <c r="S28" s="78"/>
      <c r="T28" s="78"/>
      <c r="U28" s="78"/>
      <c r="V28" s="78"/>
      <c r="W28" s="78"/>
    </row>
    <row r="29" spans="1:23" ht="21.75" thickBot="1">
      <c r="A29" s="50"/>
      <c r="B29" s="51" t="s">
        <v>34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44" ht="15">
      <c r="A30" s="574" t="s">
        <v>2</v>
      </c>
      <c r="B30" s="574" t="s">
        <v>17</v>
      </c>
      <c r="C30" s="574" t="s">
        <v>4</v>
      </c>
      <c r="D30" s="569" t="s">
        <v>5</v>
      </c>
      <c r="E30" s="560"/>
      <c r="F30" s="570"/>
      <c r="G30" s="561" t="s">
        <v>27</v>
      </c>
      <c r="H30" s="569" t="s">
        <v>6</v>
      </c>
      <c r="I30" s="560"/>
      <c r="J30" s="570"/>
      <c r="K30" s="561" t="s">
        <v>27</v>
      </c>
      <c r="L30" s="560" t="s">
        <v>7</v>
      </c>
      <c r="M30" s="560"/>
      <c r="N30" s="560"/>
      <c r="O30" s="561" t="s">
        <v>27</v>
      </c>
      <c r="P30" s="560" t="s">
        <v>8</v>
      </c>
      <c r="Q30" s="560"/>
      <c r="R30" s="560"/>
      <c r="S30" s="561" t="s">
        <v>27</v>
      </c>
      <c r="T30" s="560" t="s">
        <v>9</v>
      </c>
      <c r="U30" s="560"/>
      <c r="V30" s="560"/>
      <c r="W30" s="561" t="s">
        <v>27</v>
      </c>
      <c r="X30" s="569" t="s">
        <v>11</v>
      </c>
      <c r="Y30" s="560"/>
      <c r="Z30" s="570"/>
      <c r="AA30" s="561" t="s">
        <v>27</v>
      </c>
      <c r="AB30" s="569" t="s">
        <v>12</v>
      </c>
      <c r="AC30" s="560"/>
      <c r="AD30" s="570"/>
      <c r="AE30" s="561" t="s">
        <v>27</v>
      </c>
      <c r="AF30" s="560" t="s">
        <v>13</v>
      </c>
      <c r="AG30" s="560"/>
      <c r="AH30" s="560"/>
      <c r="AI30" s="561" t="s">
        <v>27</v>
      </c>
      <c r="AJ30" s="560" t="s">
        <v>14</v>
      </c>
      <c r="AK30" s="560"/>
      <c r="AL30" s="560"/>
      <c r="AM30" s="561" t="s">
        <v>27</v>
      </c>
      <c r="AN30" s="560" t="s">
        <v>15</v>
      </c>
      <c r="AO30" s="560"/>
      <c r="AP30" s="560"/>
      <c r="AQ30" s="561" t="s">
        <v>27</v>
      </c>
      <c r="AR30" s="563" t="s">
        <v>10</v>
      </c>
    </row>
    <row r="31" spans="1:44" ht="15.75" thickBot="1">
      <c r="A31" s="575"/>
      <c r="B31" s="575"/>
      <c r="C31" s="575"/>
      <c r="D31" s="53" t="s">
        <v>28</v>
      </c>
      <c r="E31" s="54" t="s">
        <v>29</v>
      </c>
      <c r="F31" s="55" t="s">
        <v>30</v>
      </c>
      <c r="G31" s="562"/>
      <c r="H31" s="53" t="s">
        <v>28</v>
      </c>
      <c r="I31" s="54" t="s">
        <v>29</v>
      </c>
      <c r="J31" s="55" t="s">
        <v>30</v>
      </c>
      <c r="K31" s="562"/>
      <c r="L31" s="56" t="s">
        <v>28</v>
      </c>
      <c r="M31" s="54" t="s">
        <v>29</v>
      </c>
      <c r="N31" s="57" t="s">
        <v>30</v>
      </c>
      <c r="O31" s="562"/>
      <c r="P31" s="56" t="s">
        <v>28</v>
      </c>
      <c r="Q31" s="54" t="s">
        <v>29</v>
      </c>
      <c r="R31" s="57" t="s">
        <v>30</v>
      </c>
      <c r="S31" s="562"/>
      <c r="T31" s="56" t="s">
        <v>28</v>
      </c>
      <c r="U31" s="54" t="s">
        <v>29</v>
      </c>
      <c r="V31" s="57" t="s">
        <v>30</v>
      </c>
      <c r="W31" s="562"/>
      <c r="X31" s="53" t="s">
        <v>28</v>
      </c>
      <c r="Y31" s="54" t="s">
        <v>29</v>
      </c>
      <c r="Z31" s="55" t="s">
        <v>30</v>
      </c>
      <c r="AA31" s="562"/>
      <c r="AB31" s="53" t="s">
        <v>28</v>
      </c>
      <c r="AC31" s="54" t="s">
        <v>29</v>
      </c>
      <c r="AD31" s="55" t="s">
        <v>30</v>
      </c>
      <c r="AE31" s="562"/>
      <c r="AF31" s="56" t="s">
        <v>28</v>
      </c>
      <c r="AG31" s="54" t="s">
        <v>29</v>
      </c>
      <c r="AH31" s="57" t="s">
        <v>30</v>
      </c>
      <c r="AI31" s="562"/>
      <c r="AJ31" s="56" t="s">
        <v>28</v>
      </c>
      <c r="AK31" s="54" t="s">
        <v>29</v>
      </c>
      <c r="AL31" s="57" t="s">
        <v>30</v>
      </c>
      <c r="AM31" s="562"/>
      <c r="AN31" s="56" t="s">
        <v>28</v>
      </c>
      <c r="AO31" s="54" t="s">
        <v>29</v>
      </c>
      <c r="AP31" s="57" t="s">
        <v>30</v>
      </c>
      <c r="AQ31" s="562"/>
      <c r="AR31" s="564"/>
    </row>
    <row r="32" spans="1:44" ht="15.75" thickBot="1">
      <c r="A32" s="60">
        <v>1</v>
      </c>
      <c r="B32" s="61" t="s">
        <v>75</v>
      </c>
      <c r="C32" s="61" t="s">
        <v>48</v>
      </c>
      <c r="D32" s="62">
        <v>15</v>
      </c>
      <c r="E32" s="63">
        <v>5</v>
      </c>
      <c r="F32" s="64">
        <v>15</v>
      </c>
      <c r="G32" s="65">
        <f>SUM(D32:F32)</f>
        <v>35</v>
      </c>
      <c r="H32" s="62">
        <v>15</v>
      </c>
      <c r="I32" s="63">
        <v>15</v>
      </c>
      <c r="J32" s="64">
        <v>10</v>
      </c>
      <c r="K32" s="65">
        <f>SUM(H32:J32)</f>
        <v>40</v>
      </c>
      <c r="L32" s="62">
        <v>0</v>
      </c>
      <c r="M32" s="63"/>
      <c r="N32" s="64"/>
      <c r="O32" s="65">
        <f>SUM(L32:N32)</f>
        <v>0</v>
      </c>
      <c r="P32" s="62">
        <v>10</v>
      </c>
      <c r="Q32" s="63">
        <v>20</v>
      </c>
      <c r="R32" s="64">
        <v>0</v>
      </c>
      <c r="S32" s="65">
        <f>SUM(P32:R32)</f>
        <v>30</v>
      </c>
      <c r="T32" s="62">
        <v>10</v>
      </c>
      <c r="U32" s="63">
        <v>20</v>
      </c>
      <c r="V32" s="64">
        <v>15</v>
      </c>
      <c r="W32" s="65">
        <f>SUM(T32:V32)</f>
        <v>45</v>
      </c>
      <c r="X32" s="62">
        <v>15</v>
      </c>
      <c r="Y32" s="63">
        <v>5</v>
      </c>
      <c r="Z32" s="64">
        <v>20</v>
      </c>
      <c r="AA32" s="65">
        <f>SUM(X32:Z32)</f>
        <v>40</v>
      </c>
      <c r="AB32" s="62">
        <v>10</v>
      </c>
      <c r="AC32" s="63">
        <v>15</v>
      </c>
      <c r="AD32" s="64">
        <v>0</v>
      </c>
      <c r="AE32" s="65">
        <f>SUM(AB32:AD32)</f>
        <v>25</v>
      </c>
      <c r="AF32" s="62"/>
      <c r="AG32" s="63"/>
      <c r="AH32" s="64"/>
      <c r="AI32" s="65">
        <f>SUM(AF32:AH32)</f>
        <v>0</v>
      </c>
      <c r="AJ32" s="62">
        <v>20</v>
      </c>
      <c r="AK32" s="63">
        <v>5</v>
      </c>
      <c r="AL32" s="64">
        <v>10</v>
      </c>
      <c r="AM32" s="65">
        <f>SUM(AJ32:AL32)</f>
        <v>35</v>
      </c>
      <c r="AN32" s="62">
        <v>10</v>
      </c>
      <c r="AO32" s="63">
        <v>5</v>
      </c>
      <c r="AP32" s="64">
        <v>20</v>
      </c>
      <c r="AQ32" s="65">
        <f>SUM(AN32:AP32)</f>
        <v>35</v>
      </c>
      <c r="AR32" s="81">
        <f>SUM(G32,K32,O32,S32,W32,AA32,AE32,AI32,AM32,AQ32)</f>
        <v>285</v>
      </c>
    </row>
    <row r="33" spans="1:44" ht="15.75" thickBot="1">
      <c r="A33" s="67">
        <v>2</v>
      </c>
      <c r="B33" s="68" t="s">
        <v>57</v>
      </c>
      <c r="C33" s="393" t="s">
        <v>58</v>
      </c>
      <c r="D33" s="59">
        <v>0</v>
      </c>
      <c r="E33" s="69"/>
      <c r="F33" s="70"/>
      <c r="G33" s="60">
        <f>SUM(D33:F33)</f>
        <v>0</v>
      </c>
      <c r="H33" s="59">
        <v>0</v>
      </c>
      <c r="I33" s="69">
        <v>10</v>
      </c>
      <c r="J33" s="70">
        <v>0</v>
      </c>
      <c r="K33" s="65">
        <f>SUM(H33:J33)</f>
        <v>10</v>
      </c>
      <c r="L33" s="59">
        <v>0</v>
      </c>
      <c r="M33" s="69">
        <v>20</v>
      </c>
      <c r="N33" s="70">
        <v>0</v>
      </c>
      <c r="O33" s="60">
        <f>SUM(L33:N33)</f>
        <v>20</v>
      </c>
      <c r="P33" s="59"/>
      <c r="Q33" s="69"/>
      <c r="R33" s="70"/>
      <c r="S33" s="60">
        <f>SUM(P33:R33)</f>
        <v>0</v>
      </c>
      <c r="T33" s="59"/>
      <c r="U33" s="69"/>
      <c r="V33" s="70"/>
      <c r="W33" s="71">
        <f>SUM(T33:V33)</f>
        <v>0</v>
      </c>
      <c r="X33" s="59">
        <v>0</v>
      </c>
      <c r="Y33" s="69">
        <v>15</v>
      </c>
      <c r="Z33" s="70">
        <v>20</v>
      </c>
      <c r="AA33" s="60">
        <f>SUM(X33:Z33)</f>
        <v>35</v>
      </c>
      <c r="AB33" s="59"/>
      <c r="AC33" s="69"/>
      <c r="AD33" s="70"/>
      <c r="AE33" s="65">
        <f>SUM(AB33:AD33)</f>
        <v>0</v>
      </c>
      <c r="AF33" s="59"/>
      <c r="AG33" s="69"/>
      <c r="AH33" s="70"/>
      <c r="AI33" s="60">
        <f>SUM(AF33:AH33)</f>
        <v>0</v>
      </c>
      <c r="AJ33" s="59"/>
      <c r="AK33" s="69"/>
      <c r="AL33" s="70"/>
      <c r="AM33" s="60">
        <f>SUM(AJ33:AL33)</f>
        <v>0</v>
      </c>
      <c r="AN33" s="59"/>
      <c r="AO33" s="69"/>
      <c r="AP33" s="70"/>
      <c r="AQ33" s="71">
        <f>SUM(AN33:AP33)</f>
        <v>0</v>
      </c>
      <c r="AR33" s="82">
        <f>SUM(G33,K33,O33,S33,W33,AA33,AE33,AI33,AM33,AQ33)</f>
        <v>65</v>
      </c>
    </row>
    <row r="34" spans="1:44" ht="15.75" thickBot="1">
      <c r="A34" s="67">
        <v>3</v>
      </c>
      <c r="B34" s="72" t="s">
        <v>80</v>
      </c>
      <c r="C34" s="72" t="s">
        <v>48</v>
      </c>
      <c r="D34" s="59">
        <v>20</v>
      </c>
      <c r="E34" s="69">
        <v>10</v>
      </c>
      <c r="F34" s="70">
        <v>20</v>
      </c>
      <c r="G34" s="60">
        <f>SUM(D34:F34)</f>
        <v>50</v>
      </c>
      <c r="H34" s="59">
        <v>10</v>
      </c>
      <c r="I34" s="69">
        <v>20</v>
      </c>
      <c r="J34" s="70">
        <v>15</v>
      </c>
      <c r="K34" s="65">
        <f>SUM(H34:J34)</f>
        <v>45</v>
      </c>
      <c r="L34" s="59">
        <v>10</v>
      </c>
      <c r="M34" s="69">
        <v>15</v>
      </c>
      <c r="N34" s="70">
        <v>20</v>
      </c>
      <c r="O34" s="60">
        <f>SUM(L34:N34)</f>
        <v>45</v>
      </c>
      <c r="P34" s="59">
        <v>20</v>
      </c>
      <c r="Q34" s="69">
        <v>15</v>
      </c>
      <c r="R34" s="70">
        <v>20</v>
      </c>
      <c r="S34" s="60">
        <f>SUM(P34:R34)</f>
        <v>55</v>
      </c>
      <c r="T34" s="59">
        <v>15</v>
      </c>
      <c r="U34" s="69">
        <v>20</v>
      </c>
      <c r="V34" s="70">
        <v>10</v>
      </c>
      <c r="W34" s="71">
        <f>SUM(T34:V34)</f>
        <v>45</v>
      </c>
      <c r="X34" s="59">
        <v>10</v>
      </c>
      <c r="Y34" s="69">
        <v>10</v>
      </c>
      <c r="Z34" s="70">
        <v>20</v>
      </c>
      <c r="AA34" s="60">
        <f>SUM(X34:Z34)</f>
        <v>40</v>
      </c>
      <c r="AB34" s="59">
        <v>5</v>
      </c>
      <c r="AC34" s="69">
        <v>20</v>
      </c>
      <c r="AD34" s="70">
        <v>20</v>
      </c>
      <c r="AE34" s="65">
        <f>SUM(AB34:AD34)</f>
        <v>45</v>
      </c>
      <c r="AF34" s="59">
        <v>20</v>
      </c>
      <c r="AG34" s="69">
        <v>10</v>
      </c>
      <c r="AH34" s="70">
        <v>10</v>
      </c>
      <c r="AI34" s="60">
        <f>SUM(AF34:AH34)</f>
        <v>40</v>
      </c>
      <c r="AJ34" s="59">
        <v>10</v>
      </c>
      <c r="AK34" s="69">
        <v>5</v>
      </c>
      <c r="AL34" s="70">
        <v>0</v>
      </c>
      <c r="AM34" s="60">
        <f>SUM(AJ34:AL34)</f>
        <v>15</v>
      </c>
      <c r="AN34" s="59">
        <v>15</v>
      </c>
      <c r="AO34" s="69">
        <v>10</v>
      </c>
      <c r="AP34" s="70">
        <v>15</v>
      </c>
      <c r="AQ34" s="71">
        <f>SUM(AN34:AP34)</f>
        <v>40</v>
      </c>
      <c r="AR34" s="83">
        <f>SUM(G34,K34,O34,S34,W34,AA34,AE34,AI34,AM34,AQ34)</f>
        <v>420</v>
      </c>
    </row>
    <row r="35" spans="1:44" ht="15.75" thickBot="1">
      <c r="A35" s="67">
        <v>4</v>
      </c>
      <c r="B35" s="72" t="s">
        <v>72</v>
      </c>
      <c r="C35" s="72" t="s">
        <v>82</v>
      </c>
      <c r="D35" s="59">
        <v>20</v>
      </c>
      <c r="E35" s="69">
        <v>20</v>
      </c>
      <c r="F35" s="70">
        <v>15</v>
      </c>
      <c r="G35" s="60">
        <f>SUM(D35:F35)</f>
        <v>55</v>
      </c>
      <c r="H35" s="59">
        <v>0</v>
      </c>
      <c r="I35" s="69">
        <v>15</v>
      </c>
      <c r="J35" s="70">
        <v>20</v>
      </c>
      <c r="K35" s="65">
        <f>SUM(H35:J35)</f>
        <v>35</v>
      </c>
      <c r="L35" s="59">
        <v>20</v>
      </c>
      <c r="M35" s="69">
        <v>15</v>
      </c>
      <c r="N35" s="70">
        <v>20</v>
      </c>
      <c r="O35" s="60">
        <f>SUM(L35:N35)</f>
        <v>55</v>
      </c>
      <c r="P35" s="59">
        <v>15</v>
      </c>
      <c r="Q35" s="69">
        <v>15</v>
      </c>
      <c r="R35" s="70">
        <v>15</v>
      </c>
      <c r="S35" s="60">
        <f>SUM(P35:R35)</f>
        <v>45</v>
      </c>
      <c r="T35" s="59">
        <v>20</v>
      </c>
      <c r="U35" s="69">
        <v>15</v>
      </c>
      <c r="V35" s="70">
        <v>20</v>
      </c>
      <c r="W35" s="71">
        <f>SUM(T35:V35)</f>
        <v>55</v>
      </c>
      <c r="X35" s="59">
        <v>20</v>
      </c>
      <c r="Y35" s="69">
        <v>20</v>
      </c>
      <c r="Z35" s="70">
        <v>20</v>
      </c>
      <c r="AA35" s="60">
        <f>SUM(X35:Z35)</f>
        <v>60</v>
      </c>
      <c r="AB35" s="59">
        <v>20</v>
      </c>
      <c r="AC35" s="69">
        <v>10</v>
      </c>
      <c r="AD35" s="70">
        <v>20</v>
      </c>
      <c r="AE35" s="65">
        <f>SUM(AB35:AD35)</f>
        <v>50</v>
      </c>
      <c r="AF35" s="59">
        <v>20</v>
      </c>
      <c r="AG35" s="69">
        <v>20</v>
      </c>
      <c r="AH35" s="70">
        <v>20</v>
      </c>
      <c r="AI35" s="60">
        <f>SUM(AF35:AH35)</f>
        <v>60</v>
      </c>
      <c r="AJ35" s="59">
        <v>15</v>
      </c>
      <c r="AK35" s="69">
        <v>5</v>
      </c>
      <c r="AL35" s="70">
        <v>15</v>
      </c>
      <c r="AM35" s="60">
        <f>SUM(AJ35:AL35)</f>
        <v>35</v>
      </c>
      <c r="AN35" s="59">
        <v>15</v>
      </c>
      <c r="AO35" s="69">
        <v>15</v>
      </c>
      <c r="AP35" s="70">
        <v>15</v>
      </c>
      <c r="AQ35" s="71">
        <f>SUM(AN35:AP35)</f>
        <v>45</v>
      </c>
      <c r="AR35" s="82">
        <f>SUM(G35,K35,O35,S35,W35,AA35,AE35,AI35,AM35,AQ35)</f>
        <v>495</v>
      </c>
    </row>
    <row r="36" spans="1:44" ht="15.75" thickBot="1">
      <c r="A36" s="73">
        <v>5</v>
      </c>
      <c r="B36" s="74" t="s">
        <v>64</v>
      </c>
      <c r="C36" s="160" t="s">
        <v>48</v>
      </c>
      <c r="D36" s="58">
        <v>20</v>
      </c>
      <c r="E36" s="75">
        <v>20</v>
      </c>
      <c r="F36" s="76">
        <v>20</v>
      </c>
      <c r="G36" s="71">
        <f>SUM(D36:F36)</f>
        <v>60</v>
      </c>
      <c r="H36" s="58">
        <v>15</v>
      </c>
      <c r="I36" s="75">
        <v>20</v>
      </c>
      <c r="J36" s="76">
        <v>10</v>
      </c>
      <c r="K36" s="77">
        <f>SUM(H36:J36)</f>
        <v>45</v>
      </c>
      <c r="L36" s="58">
        <v>20</v>
      </c>
      <c r="M36" s="75">
        <v>15</v>
      </c>
      <c r="N36" s="76">
        <v>15</v>
      </c>
      <c r="O36" s="71">
        <f>SUM(L36:N36)</f>
        <v>50</v>
      </c>
      <c r="P36" s="58">
        <v>10</v>
      </c>
      <c r="Q36" s="75">
        <v>15</v>
      </c>
      <c r="R36" s="76">
        <v>20</v>
      </c>
      <c r="S36" s="71">
        <f>SUM(P36:R36)</f>
        <v>45</v>
      </c>
      <c r="T36" s="58">
        <v>15</v>
      </c>
      <c r="U36" s="75">
        <v>20</v>
      </c>
      <c r="V36" s="76">
        <v>15</v>
      </c>
      <c r="W36" s="71">
        <f>SUM(T36:V36)</f>
        <v>50</v>
      </c>
      <c r="X36" s="58">
        <v>20</v>
      </c>
      <c r="Y36" s="75">
        <v>15</v>
      </c>
      <c r="Z36" s="76">
        <v>20</v>
      </c>
      <c r="AA36" s="71">
        <f>SUM(X36:Z36)</f>
        <v>55</v>
      </c>
      <c r="AB36" s="58">
        <v>20</v>
      </c>
      <c r="AC36" s="75">
        <v>20</v>
      </c>
      <c r="AD36" s="76">
        <v>20</v>
      </c>
      <c r="AE36" s="77">
        <f>SUM(AB36:AD36)</f>
        <v>60</v>
      </c>
      <c r="AF36" s="58">
        <v>20</v>
      </c>
      <c r="AG36" s="75">
        <v>20</v>
      </c>
      <c r="AH36" s="76">
        <v>20</v>
      </c>
      <c r="AI36" s="71">
        <f>SUM(AF36:AH36)</f>
        <v>60</v>
      </c>
      <c r="AJ36" s="58">
        <v>20</v>
      </c>
      <c r="AK36" s="75">
        <v>10</v>
      </c>
      <c r="AL36" s="76">
        <v>15</v>
      </c>
      <c r="AM36" s="71">
        <f>SUM(AJ36:AL36)</f>
        <v>45</v>
      </c>
      <c r="AN36" s="58">
        <v>20</v>
      </c>
      <c r="AO36" s="75">
        <v>15</v>
      </c>
      <c r="AP36" s="76">
        <v>15</v>
      </c>
      <c r="AQ36" s="71">
        <f>SUM(AN36:AP36)</f>
        <v>50</v>
      </c>
      <c r="AR36" s="84">
        <f>SUM(G36,K36,O36,S36,W36,AA36,AE36,AI36,AM36,AQ36)</f>
        <v>520</v>
      </c>
    </row>
    <row r="38" ht="15.75" thickBot="1"/>
    <row r="39" spans="1:23" ht="29.25" thickBot="1">
      <c r="A39" s="571" t="s">
        <v>32</v>
      </c>
      <c r="B39" s="572"/>
      <c r="C39" s="572"/>
      <c r="D39" s="572"/>
      <c r="E39" s="572"/>
      <c r="F39" s="572"/>
      <c r="G39" s="572"/>
      <c r="H39" s="572"/>
      <c r="I39" s="572"/>
      <c r="J39" s="572"/>
      <c r="K39" s="572"/>
      <c r="L39" s="572"/>
      <c r="M39" s="572"/>
      <c r="N39" s="572"/>
      <c r="O39" s="573"/>
      <c r="P39" s="78"/>
      <c r="Q39" s="78"/>
      <c r="R39" s="78"/>
      <c r="S39" s="78"/>
      <c r="T39" s="78"/>
      <c r="U39" s="78"/>
      <c r="V39" s="78"/>
      <c r="W39" s="78"/>
    </row>
    <row r="40" spans="1:23" ht="21.75" thickBot="1">
      <c r="A40" s="50"/>
      <c r="B40" s="51" t="s">
        <v>34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1:46" ht="15">
      <c r="A41" s="574" t="s">
        <v>2</v>
      </c>
      <c r="B41" s="574" t="s">
        <v>17</v>
      </c>
      <c r="C41" s="574" t="s">
        <v>4</v>
      </c>
      <c r="D41" s="569" t="s">
        <v>5</v>
      </c>
      <c r="E41" s="560"/>
      <c r="F41" s="570"/>
      <c r="G41" s="561" t="s">
        <v>27</v>
      </c>
      <c r="H41" s="569" t="s">
        <v>6</v>
      </c>
      <c r="I41" s="560"/>
      <c r="J41" s="570"/>
      <c r="K41" s="561" t="s">
        <v>27</v>
      </c>
      <c r="L41" s="560" t="s">
        <v>7</v>
      </c>
      <c r="M41" s="560"/>
      <c r="N41" s="560"/>
      <c r="O41" s="561" t="s">
        <v>27</v>
      </c>
      <c r="P41" s="560" t="s">
        <v>8</v>
      </c>
      <c r="Q41" s="560"/>
      <c r="R41" s="560"/>
      <c r="S41" s="561" t="s">
        <v>27</v>
      </c>
      <c r="T41" s="560" t="s">
        <v>9</v>
      </c>
      <c r="U41" s="560"/>
      <c r="V41" s="560"/>
      <c r="W41" s="561" t="s">
        <v>27</v>
      </c>
      <c r="X41" s="569" t="s">
        <v>11</v>
      </c>
      <c r="Y41" s="560"/>
      <c r="Z41" s="570"/>
      <c r="AA41" s="561" t="s">
        <v>27</v>
      </c>
      <c r="AB41" s="569" t="s">
        <v>12</v>
      </c>
      <c r="AC41" s="560"/>
      <c r="AD41" s="570"/>
      <c r="AE41" s="561" t="s">
        <v>27</v>
      </c>
      <c r="AF41" s="560" t="s">
        <v>13</v>
      </c>
      <c r="AG41" s="560"/>
      <c r="AH41" s="560"/>
      <c r="AI41" s="561" t="s">
        <v>27</v>
      </c>
      <c r="AJ41" s="560" t="s">
        <v>14</v>
      </c>
      <c r="AK41" s="560"/>
      <c r="AL41" s="560"/>
      <c r="AM41" s="561" t="s">
        <v>27</v>
      </c>
      <c r="AN41" s="560" t="s">
        <v>15</v>
      </c>
      <c r="AO41" s="560"/>
      <c r="AP41" s="560"/>
      <c r="AQ41" s="561" t="s">
        <v>27</v>
      </c>
      <c r="AR41" s="563" t="s">
        <v>10</v>
      </c>
      <c r="AS41" s="565" t="s">
        <v>36</v>
      </c>
      <c r="AT41" s="503" t="s">
        <v>16</v>
      </c>
    </row>
    <row r="42" spans="1:46" ht="15.75" thickBot="1">
      <c r="A42" s="575"/>
      <c r="B42" s="575"/>
      <c r="C42" s="575"/>
      <c r="D42" s="53" t="s">
        <v>28</v>
      </c>
      <c r="E42" s="54" t="s">
        <v>29</v>
      </c>
      <c r="F42" s="55" t="s">
        <v>30</v>
      </c>
      <c r="G42" s="562"/>
      <c r="H42" s="53" t="s">
        <v>28</v>
      </c>
      <c r="I42" s="54" t="s">
        <v>29</v>
      </c>
      <c r="J42" s="55" t="s">
        <v>30</v>
      </c>
      <c r="K42" s="562"/>
      <c r="L42" s="56" t="s">
        <v>28</v>
      </c>
      <c r="M42" s="54" t="s">
        <v>29</v>
      </c>
      <c r="N42" s="57" t="s">
        <v>30</v>
      </c>
      <c r="O42" s="562"/>
      <c r="P42" s="56" t="s">
        <v>28</v>
      </c>
      <c r="Q42" s="54" t="s">
        <v>29</v>
      </c>
      <c r="R42" s="57" t="s">
        <v>30</v>
      </c>
      <c r="S42" s="562"/>
      <c r="T42" s="56" t="s">
        <v>28</v>
      </c>
      <c r="U42" s="54" t="s">
        <v>29</v>
      </c>
      <c r="V42" s="57" t="s">
        <v>30</v>
      </c>
      <c r="W42" s="562"/>
      <c r="X42" s="53" t="s">
        <v>28</v>
      </c>
      <c r="Y42" s="54" t="s">
        <v>29</v>
      </c>
      <c r="Z42" s="55" t="s">
        <v>30</v>
      </c>
      <c r="AA42" s="562"/>
      <c r="AB42" s="53" t="s">
        <v>28</v>
      </c>
      <c r="AC42" s="54" t="s">
        <v>29</v>
      </c>
      <c r="AD42" s="55" t="s">
        <v>30</v>
      </c>
      <c r="AE42" s="562"/>
      <c r="AF42" s="56" t="s">
        <v>28</v>
      </c>
      <c r="AG42" s="54" t="s">
        <v>29</v>
      </c>
      <c r="AH42" s="57" t="s">
        <v>30</v>
      </c>
      <c r="AI42" s="562"/>
      <c r="AJ42" s="56" t="s">
        <v>28</v>
      </c>
      <c r="AK42" s="54" t="s">
        <v>29</v>
      </c>
      <c r="AL42" s="57" t="s">
        <v>30</v>
      </c>
      <c r="AM42" s="562"/>
      <c r="AN42" s="56" t="s">
        <v>28</v>
      </c>
      <c r="AO42" s="54" t="s">
        <v>29</v>
      </c>
      <c r="AP42" s="57" t="s">
        <v>30</v>
      </c>
      <c r="AQ42" s="562"/>
      <c r="AR42" s="564"/>
      <c r="AS42" s="566"/>
      <c r="AT42" s="505"/>
    </row>
    <row r="43" spans="1:46" ht="19.5" thickBot="1">
      <c r="A43" s="403">
        <v>1</v>
      </c>
      <c r="B43" s="404" t="s">
        <v>72</v>
      </c>
      <c r="C43" s="405" t="s">
        <v>82</v>
      </c>
      <c r="D43" s="406">
        <v>10</v>
      </c>
      <c r="E43" s="407">
        <v>10</v>
      </c>
      <c r="F43" s="408">
        <v>0</v>
      </c>
      <c r="G43" s="409">
        <f>SUM(D43:F43)</f>
        <v>20</v>
      </c>
      <c r="H43" s="406">
        <v>0</v>
      </c>
      <c r="I43" s="407">
        <v>15</v>
      </c>
      <c r="J43" s="408">
        <v>20</v>
      </c>
      <c r="K43" s="409">
        <f>SUM(H43:J43)</f>
        <v>35</v>
      </c>
      <c r="L43" s="406"/>
      <c r="M43" s="407"/>
      <c r="N43" s="408"/>
      <c r="O43" s="409">
        <f>SUM(L43:N43)</f>
        <v>0</v>
      </c>
      <c r="P43" s="406">
        <v>10</v>
      </c>
      <c r="Q43" s="407">
        <v>20</v>
      </c>
      <c r="R43" s="408">
        <v>0</v>
      </c>
      <c r="S43" s="409">
        <f>SUM(P43:R43)</f>
        <v>30</v>
      </c>
      <c r="T43" s="406">
        <v>15</v>
      </c>
      <c r="U43" s="407">
        <v>5</v>
      </c>
      <c r="V43" s="408">
        <v>15</v>
      </c>
      <c r="W43" s="409">
        <f>SUM(T43:V43)</f>
        <v>35</v>
      </c>
      <c r="X43" s="406">
        <v>20</v>
      </c>
      <c r="Y43" s="407">
        <v>10</v>
      </c>
      <c r="Z43" s="408">
        <v>0</v>
      </c>
      <c r="AA43" s="409">
        <f>SUM(X43:Z43)</f>
        <v>30</v>
      </c>
      <c r="AB43" s="406">
        <v>15</v>
      </c>
      <c r="AC43" s="407">
        <v>5</v>
      </c>
      <c r="AD43" s="408">
        <v>10</v>
      </c>
      <c r="AE43" s="409">
        <f>SUM(AB43:AD43)</f>
        <v>30</v>
      </c>
      <c r="AF43" s="406">
        <v>5</v>
      </c>
      <c r="AG43" s="407">
        <v>20</v>
      </c>
      <c r="AH43" s="408">
        <v>10</v>
      </c>
      <c r="AI43" s="409">
        <f>SUM(AF43:AH43)</f>
        <v>35</v>
      </c>
      <c r="AJ43" s="406">
        <v>5</v>
      </c>
      <c r="AK43" s="407">
        <v>10</v>
      </c>
      <c r="AL43" s="408">
        <v>15</v>
      </c>
      <c r="AM43" s="409">
        <f>SUM(AJ43:AL43)</f>
        <v>30</v>
      </c>
      <c r="AN43" s="406">
        <v>20</v>
      </c>
      <c r="AO43" s="407">
        <v>10</v>
      </c>
      <c r="AP43" s="408">
        <v>10</v>
      </c>
      <c r="AQ43" s="409">
        <f>SUM(AN43:AP43)</f>
        <v>40</v>
      </c>
      <c r="AR43" s="410">
        <f>SUM(G43,K43,O43,S43,W43,AA43,AE43,AI43,AM43,AQ43)</f>
        <v>285</v>
      </c>
      <c r="AS43" s="410">
        <v>780</v>
      </c>
      <c r="AT43" s="411">
        <v>1</v>
      </c>
    </row>
    <row r="44" spans="1:46" ht="19.5" thickBot="1">
      <c r="A44" s="441">
        <v>2</v>
      </c>
      <c r="B44" s="442" t="s">
        <v>64</v>
      </c>
      <c r="C44" s="443" t="s">
        <v>48</v>
      </c>
      <c r="D44" s="444"/>
      <c r="E44" s="445"/>
      <c r="F44" s="446"/>
      <c r="G44" s="421">
        <f>SUM(D44:F44)</f>
        <v>0</v>
      </c>
      <c r="H44" s="444">
        <v>10</v>
      </c>
      <c r="I44" s="445">
        <v>5</v>
      </c>
      <c r="J44" s="446">
        <v>20</v>
      </c>
      <c r="K44" s="426">
        <f>SUM(H44:J44)</f>
        <v>35</v>
      </c>
      <c r="L44" s="444">
        <v>10</v>
      </c>
      <c r="M44" s="445">
        <v>5</v>
      </c>
      <c r="N44" s="446">
        <v>10</v>
      </c>
      <c r="O44" s="421">
        <f>SUM(L44:N44)</f>
        <v>25</v>
      </c>
      <c r="P44" s="444"/>
      <c r="Q44" s="445"/>
      <c r="R44" s="446"/>
      <c r="S44" s="421">
        <f>SUM(P44:R44)</f>
        <v>0</v>
      </c>
      <c r="T44" s="444">
        <v>15</v>
      </c>
      <c r="U44" s="445">
        <v>0</v>
      </c>
      <c r="V44" s="446">
        <v>0</v>
      </c>
      <c r="W44" s="447">
        <f>SUM(T44:V44)</f>
        <v>15</v>
      </c>
      <c r="X44" s="444">
        <v>15</v>
      </c>
      <c r="Y44" s="445">
        <v>15</v>
      </c>
      <c r="Z44" s="446">
        <v>10</v>
      </c>
      <c r="AA44" s="421">
        <f>SUM(X44:Z44)</f>
        <v>40</v>
      </c>
      <c r="AB44" s="444">
        <v>0</v>
      </c>
      <c r="AC44" s="445">
        <v>20</v>
      </c>
      <c r="AD44" s="446">
        <v>0</v>
      </c>
      <c r="AE44" s="426">
        <f>SUM(AB44:AD44)</f>
        <v>20</v>
      </c>
      <c r="AF44" s="444">
        <v>20</v>
      </c>
      <c r="AG44" s="445">
        <v>15</v>
      </c>
      <c r="AH44" s="446">
        <v>10</v>
      </c>
      <c r="AI44" s="421">
        <f>SUM(AF44:AH44)</f>
        <v>45</v>
      </c>
      <c r="AJ44" s="444"/>
      <c r="AK44" s="445"/>
      <c r="AL44" s="446"/>
      <c r="AM44" s="421">
        <f>SUM(AJ44:AL44)</f>
        <v>0</v>
      </c>
      <c r="AN44" s="444">
        <v>5</v>
      </c>
      <c r="AO44" s="445">
        <v>20</v>
      </c>
      <c r="AP44" s="446">
        <v>0</v>
      </c>
      <c r="AQ44" s="447">
        <f>SUM(AN44:AP44)</f>
        <v>25</v>
      </c>
      <c r="AR44" s="448">
        <f>SUM(G44,K44,O44,S44,W44,AA44,AE44,AI44,AM44,AQ44)</f>
        <v>205</v>
      </c>
      <c r="AS44" s="448">
        <v>725</v>
      </c>
      <c r="AT44" s="449">
        <v>0</v>
      </c>
    </row>
    <row r="45" spans="1:46" ht="19.5" thickBot="1">
      <c r="A45" s="370">
        <v>3</v>
      </c>
      <c r="B45" s="377" t="s">
        <v>80</v>
      </c>
      <c r="C45" s="378" t="s">
        <v>48</v>
      </c>
      <c r="D45" s="373"/>
      <c r="E45" s="374"/>
      <c r="F45" s="375"/>
      <c r="G45" s="363">
        <f>SUM(D45:F45)</f>
        <v>0</v>
      </c>
      <c r="H45" s="373"/>
      <c r="I45" s="374"/>
      <c r="J45" s="375"/>
      <c r="K45" s="369">
        <f>SUM(H45:J45)</f>
        <v>0</v>
      </c>
      <c r="L45" s="373"/>
      <c r="M45" s="374"/>
      <c r="N45" s="375"/>
      <c r="O45" s="363">
        <f>SUM(L45:N45)</f>
        <v>0</v>
      </c>
      <c r="P45" s="373"/>
      <c r="Q45" s="374"/>
      <c r="R45" s="375"/>
      <c r="S45" s="363">
        <f>SUM(P45:R45)</f>
        <v>0</v>
      </c>
      <c r="T45" s="373">
        <v>5</v>
      </c>
      <c r="U45" s="374">
        <v>0</v>
      </c>
      <c r="V45" s="375">
        <v>0</v>
      </c>
      <c r="W45" s="376">
        <f>SUM(T45:V45)</f>
        <v>5</v>
      </c>
      <c r="X45" s="373">
        <v>15</v>
      </c>
      <c r="Y45" s="374">
        <v>5</v>
      </c>
      <c r="Z45" s="375">
        <v>0</v>
      </c>
      <c r="AA45" s="363">
        <f>SUM(X45:Z45)</f>
        <v>20</v>
      </c>
      <c r="AB45" s="373">
        <v>20</v>
      </c>
      <c r="AC45" s="374">
        <v>5</v>
      </c>
      <c r="AD45" s="375">
        <v>0</v>
      </c>
      <c r="AE45" s="369">
        <f>SUM(AB45:AD45)</f>
        <v>25</v>
      </c>
      <c r="AF45" s="373">
        <v>20</v>
      </c>
      <c r="AG45" s="374">
        <v>20</v>
      </c>
      <c r="AH45" s="375">
        <v>20</v>
      </c>
      <c r="AI45" s="363">
        <f>SUM(AF45:AH45)</f>
        <v>60</v>
      </c>
      <c r="AJ45" s="373"/>
      <c r="AK45" s="374"/>
      <c r="AL45" s="375"/>
      <c r="AM45" s="363">
        <f>SUM(AJ45:AL45)</f>
        <v>0</v>
      </c>
      <c r="AN45" s="373"/>
      <c r="AO45" s="374"/>
      <c r="AP45" s="375"/>
      <c r="AQ45" s="376">
        <f>SUM(AN45:AP45)</f>
        <v>0</v>
      </c>
      <c r="AR45" s="437">
        <f>SUM(G45,K45,O45,S45,W45,AA45,AE45,AI45,AM45,AQ45)</f>
        <v>110</v>
      </c>
      <c r="AS45" s="437">
        <v>530</v>
      </c>
      <c r="AT45" s="438">
        <v>2</v>
      </c>
    </row>
    <row r="46" spans="1:46" ht="19.5" thickBot="1">
      <c r="A46" s="412">
        <v>4</v>
      </c>
      <c r="B46" s="413" t="s">
        <v>75</v>
      </c>
      <c r="C46" s="414" t="s">
        <v>48</v>
      </c>
      <c r="D46" s="415"/>
      <c r="E46" s="416"/>
      <c r="F46" s="417"/>
      <c r="G46" s="418">
        <f>SUM(D46:F46)</f>
        <v>0</v>
      </c>
      <c r="H46" s="415"/>
      <c r="I46" s="416"/>
      <c r="J46" s="417"/>
      <c r="K46" s="419">
        <f>SUM(H46:J46)</f>
        <v>0</v>
      </c>
      <c r="L46" s="415">
        <v>5</v>
      </c>
      <c r="M46" s="416">
        <v>20</v>
      </c>
      <c r="N46" s="417">
        <v>15</v>
      </c>
      <c r="O46" s="418">
        <f>SUM(L46:N46)</f>
        <v>40</v>
      </c>
      <c r="P46" s="415">
        <v>0</v>
      </c>
      <c r="Q46" s="416">
        <v>10</v>
      </c>
      <c r="R46" s="417">
        <v>5</v>
      </c>
      <c r="S46" s="418">
        <f>SUM(P46:R46)</f>
        <v>15</v>
      </c>
      <c r="T46" s="415"/>
      <c r="U46" s="416"/>
      <c r="V46" s="417"/>
      <c r="W46" s="420">
        <f>SUM(T46:V46)</f>
        <v>0</v>
      </c>
      <c r="X46" s="415"/>
      <c r="Y46" s="416"/>
      <c r="Z46" s="417"/>
      <c r="AA46" s="418">
        <f>SUM(X46:Z46)</f>
        <v>0</v>
      </c>
      <c r="AB46" s="415"/>
      <c r="AC46" s="416"/>
      <c r="AD46" s="417"/>
      <c r="AE46" s="419">
        <f>SUM(AB46:AD46)</f>
        <v>0</v>
      </c>
      <c r="AF46" s="415">
        <v>15</v>
      </c>
      <c r="AG46" s="416">
        <v>20</v>
      </c>
      <c r="AH46" s="417">
        <v>0</v>
      </c>
      <c r="AI46" s="418">
        <f>SUM(AF46:AH46)</f>
        <v>35</v>
      </c>
      <c r="AJ46" s="415">
        <v>15</v>
      </c>
      <c r="AK46" s="416">
        <v>20</v>
      </c>
      <c r="AL46" s="417">
        <v>0</v>
      </c>
      <c r="AM46" s="418">
        <f>SUM(AJ46:AL46)</f>
        <v>35</v>
      </c>
      <c r="AN46" s="415">
        <v>20</v>
      </c>
      <c r="AO46" s="416">
        <v>5</v>
      </c>
      <c r="AP46" s="417">
        <v>0</v>
      </c>
      <c r="AQ46" s="420">
        <f>SUM(AN46:AP46)</f>
        <v>25</v>
      </c>
      <c r="AR46" s="439">
        <f>SUM(G46,K46,O46,S46,W46,AA46,AE46,AI46,AM46,AQ46)</f>
        <v>150</v>
      </c>
      <c r="AS46" s="439">
        <v>435</v>
      </c>
      <c r="AT46" s="440">
        <v>3</v>
      </c>
    </row>
    <row r="47" spans="1:46" ht="15.75" thickBot="1">
      <c r="A47" s="73">
        <v>5</v>
      </c>
      <c r="B47" s="402" t="s">
        <v>57</v>
      </c>
      <c r="C47" s="169" t="s">
        <v>58</v>
      </c>
      <c r="D47" s="58"/>
      <c r="E47" s="75"/>
      <c r="F47" s="76"/>
      <c r="G47" s="71">
        <f>SUM(D47:F47)</f>
        <v>0</v>
      </c>
      <c r="H47" s="58">
        <v>10</v>
      </c>
      <c r="I47" s="75">
        <v>5</v>
      </c>
      <c r="J47" s="76">
        <v>0</v>
      </c>
      <c r="K47" s="77">
        <f>SUM(H47:J47)</f>
        <v>15</v>
      </c>
      <c r="L47" s="58">
        <v>0</v>
      </c>
      <c r="M47" s="75">
        <v>5</v>
      </c>
      <c r="N47" s="76">
        <v>20</v>
      </c>
      <c r="O47" s="71">
        <f>SUM(L47:N47)</f>
        <v>25</v>
      </c>
      <c r="P47" s="58"/>
      <c r="Q47" s="75"/>
      <c r="R47" s="76"/>
      <c r="S47" s="71">
        <f>SUM(P47:R47)</f>
        <v>0</v>
      </c>
      <c r="T47" s="58"/>
      <c r="U47" s="75"/>
      <c r="V47" s="76"/>
      <c r="W47" s="71">
        <f>SUM(T47:V47)</f>
        <v>0</v>
      </c>
      <c r="X47" s="58">
        <v>0</v>
      </c>
      <c r="Y47" s="75">
        <v>5</v>
      </c>
      <c r="Z47" s="76">
        <v>10</v>
      </c>
      <c r="AA47" s="71">
        <f>SUM(X47:Z47)</f>
        <v>15</v>
      </c>
      <c r="AB47" s="58">
        <v>5</v>
      </c>
      <c r="AC47" s="75">
        <v>5</v>
      </c>
      <c r="AD47" s="76">
        <v>0</v>
      </c>
      <c r="AE47" s="77">
        <f>SUM(AB47:AD47)</f>
        <v>10</v>
      </c>
      <c r="AF47" s="58"/>
      <c r="AG47" s="75"/>
      <c r="AH47" s="76"/>
      <c r="AI47" s="71">
        <f>SUM(AF47:AH47)</f>
        <v>0</v>
      </c>
      <c r="AJ47" s="58"/>
      <c r="AK47" s="75"/>
      <c r="AL47" s="76"/>
      <c r="AM47" s="71">
        <f>SUM(AJ47:AL47)</f>
        <v>0</v>
      </c>
      <c r="AN47" s="58"/>
      <c r="AO47" s="75"/>
      <c r="AP47" s="76"/>
      <c r="AQ47" s="71">
        <f>SUM(AN47:AP47)</f>
        <v>0</v>
      </c>
      <c r="AR47" s="84">
        <f>SUM(G47,K47,O47,S47,W47,AA47,AE47,AI47,AM47,AQ47)</f>
        <v>65</v>
      </c>
      <c r="AS47" s="84">
        <v>130</v>
      </c>
      <c r="AT47" s="84">
        <v>5</v>
      </c>
    </row>
    <row r="50" ht="15.75" thickBot="1"/>
    <row r="51" spans="4:6" ht="15.75" thickBot="1">
      <c r="D51" s="447"/>
      <c r="E51" s="460" t="s">
        <v>115</v>
      </c>
      <c r="F51" t="s">
        <v>116</v>
      </c>
    </row>
  </sheetData>
  <sheetProtection/>
  <mergeCells count="138">
    <mergeCell ref="T3:V3"/>
    <mergeCell ref="W3:W4"/>
    <mergeCell ref="X3:X4"/>
    <mergeCell ref="A16:A17"/>
    <mergeCell ref="B16:B17"/>
    <mergeCell ref="C16:C17"/>
    <mergeCell ref="D16:F16"/>
    <mergeCell ref="G16:G17"/>
    <mergeCell ref="A3:A4"/>
    <mergeCell ref="B3:B4"/>
    <mergeCell ref="C3:C4"/>
    <mergeCell ref="D3:F3"/>
    <mergeCell ref="G3:G4"/>
    <mergeCell ref="H3:J3"/>
    <mergeCell ref="L3:N3"/>
    <mergeCell ref="O3:O4"/>
    <mergeCell ref="P3:R3"/>
    <mergeCell ref="K3:K4"/>
    <mergeCell ref="A1:O1"/>
    <mergeCell ref="A14:O14"/>
    <mergeCell ref="H16:J16"/>
    <mergeCell ref="K16:K17"/>
    <mergeCell ref="L16:N16"/>
    <mergeCell ref="O16:O17"/>
    <mergeCell ref="P16:R16"/>
    <mergeCell ref="S16:S17"/>
    <mergeCell ref="S3:S4"/>
    <mergeCell ref="X30:Z30"/>
    <mergeCell ref="AA30:AA31"/>
    <mergeCell ref="AB30:AD30"/>
    <mergeCell ref="AE30:AE31"/>
    <mergeCell ref="P30:R30"/>
    <mergeCell ref="S30:S31"/>
    <mergeCell ref="T30:V30"/>
    <mergeCell ref="W30:W31"/>
    <mergeCell ref="T16:V16"/>
    <mergeCell ref="W16:W17"/>
    <mergeCell ref="X16:X17"/>
    <mergeCell ref="A28:O28"/>
    <mergeCell ref="A30:A31"/>
    <mergeCell ref="B30:B31"/>
    <mergeCell ref="C30:C31"/>
    <mergeCell ref="D30:F30"/>
    <mergeCell ref="G30:G31"/>
    <mergeCell ref="H30:J30"/>
    <mergeCell ref="K30:K31"/>
    <mergeCell ref="L30:N30"/>
    <mergeCell ref="O30:O31"/>
    <mergeCell ref="P41:R41"/>
    <mergeCell ref="S41:S42"/>
    <mergeCell ref="T41:V41"/>
    <mergeCell ref="W41:W42"/>
    <mergeCell ref="X41:Z41"/>
    <mergeCell ref="AA41:AA42"/>
    <mergeCell ref="A39:O39"/>
    <mergeCell ref="A41:A42"/>
    <mergeCell ref="B41:B42"/>
    <mergeCell ref="C41:C42"/>
    <mergeCell ref="D41:F41"/>
    <mergeCell ref="G41:G42"/>
    <mergeCell ref="H41:J41"/>
    <mergeCell ref="K41:K42"/>
    <mergeCell ref="L41:N41"/>
    <mergeCell ref="O41:O42"/>
    <mergeCell ref="AN41:AP41"/>
    <mergeCell ref="AQ41:AQ42"/>
    <mergeCell ref="AR41:AR42"/>
    <mergeCell ref="AS41:AS42"/>
    <mergeCell ref="AT41:AT42"/>
    <mergeCell ref="AB1:AN1"/>
    <mergeCell ref="AC3:AG3"/>
    <mergeCell ref="AH3:AK3"/>
    <mergeCell ref="AL3:AM3"/>
    <mergeCell ref="AN3:AO3"/>
    <mergeCell ref="AB41:AD41"/>
    <mergeCell ref="AE41:AE42"/>
    <mergeCell ref="AF41:AH41"/>
    <mergeCell ref="AI41:AI42"/>
    <mergeCell ref="AJ41:AL41"/>
    <mergeCell ref="AM41:AM42"/>
    <mergeCell ref="AF30:AH30"/>
    <mergeCell ref="AI30:AI31"/>
    <mergeCell ref="AJ30:AL30"/>
    <mergeCell ref="AM30:AM31"/>
    <mergeCell ref="AN30:AP30"/>
    <mergeCell ref="AQ30:AQ31"/>
    <mergeCell ref="AR30:AR31"/>
    <mergeCell ref="AC8:AG8"/>
    <mergeCell ref="AC7:AG7"/>
    <mergeCell ref="AC6:AG6"/>
    <mergeCell ref="AC5:AG5"/>
    <mergeCell ref="AH8:AK8"/>
    <mergeCell ref="AH7:AK7"/>
    <mergeCell ref="AH6:AK6"/>
    <mergeCell ref="AH5:AK5"/>
    <mergeCell ref="AP3:AQ3"/>
    <mergeCell ref="AC4:AG4"/>
    <mergeCell ref="AH4:AK4"/>
    <mergeCell ref="AP4:AQ4"/>
    <mergeCell ref="AN4:AO4"/>
    <mergeCell ref="AL4:AM4"/>
    <mergeCell ref="AP7:AQ7"/>
    <mergeCell ref="AP6:AQ6"/>
    <mergeCell ref="AP5:AQ5"/>
    <mergeCell ref="AN8:AO8"/>
    <mergeCell ref="AN7:AO7"/>
    <mergeCell ref="AN6:AO6"/>
    <mergeCell ref="AN5:AO5"/>
    <mergeCell ref="AL8:AM8"/>
    <mergeCell ref="AL7:AM7"/>
    <mergeCell ref="AL6:AM6"/>
    <mergeCell ref="AL5:AM5"/>
    <mergeCell ref="AP8:AQ8"/>
    <mergeCell ref="AC9:AG9"/>
    <mergeCell ref="AH9:AK9"/>
    <mergeCell ref="AL9:AM9"/>
    <mergeCell ref="AN9:AO9"/>
    <mergeCell ref="AP9:AQ9"/>
    <mergeCell ref="AC10:AG10"/>
    <mergeCell ref="AH10:AK10"/>
    <mergeCell ref="AL10:AM10"/>
    <mergeCell ref="AN10:AO10"/>
    <mergeCell ref="AP10:AQ10"/>
    <mergeCell ref="AC13:AG13"/>
    <mergeCell ref="AH13:AK13"/>
    <mergeCell ref="AL13:AM13"/>
    <mergeCell ref="AN13:AO13"/>
    <mergeCell ref="AP13:AQ13"/>
    <mergeCell ref="AC11:AG11"/>
    <mergeCell ref="AH11:AK11"/>
    <mergeCell ref="AL11:AM11"/>
    <mergeCell ref="AN11:AO11"/>
    <mergeCell ref="AP11:AQ11"/>
    <mergeCell ref="AC12:AG12"/>
    <mergeCell ref="AH12:AK12"/>
    <mergeCell ref="AL12:AM12"/>
    <mergeCell ref="AN12:AO12"/>
    <mergeCell ref="AP12:AQ12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5"/>
  <sheetViews>
    <sheetView zoomScale="80" zoomScaleNormal="80" zoomScalePageLayoutView="0" workbookViewId="0" topLeftCell="A65">
      <selection activeCell="F74" sqref="F74"/>
    </sheetView>
  </sheetViews>
  <sheetFormatPr defaultColWidth="9.140625" defaultRowHeight="15"/>
  <cols>
    <col min="1" max="1" width="3.57421875" style="0" customWidth="1"/>
    <col min="2" max="2" width="23.57421875" style="0" customWidth="1"/>
    <col min="3" max="3" width="26.421875" style="0" customWidth="1"/>
    <col min="4" max="6" width="3.421875" style="0" customWidth="1"/>
    <col min="7" max="7" width="4.28125" style="0" customWidth="1"/>
    <col min="8" max="10" width="3.421875" style="0" customWidth="1"/>
    <col min="11" max="11" width="4.28125" style="0" customWidth="1"/>
    <col min="12" max="14" width="3.421875" style="0" customWidth="1"/>
    <col min="15" max="15" width="4.28125" style="0" customWidth="1"/>
    <col min="16" max="18" width="3.421875" style="0" customWidth="1"/>
    <col min="19" max="19" width="4.28125" style="0" customWidth="1"/>
    <col min="20" max="22" width="3.421875" style="0" customWidth="1"/>
    <col min="23" max="23" width="4.28125" style="0" customWidth="1"/>
    <col min="24" max="24" width="4.8515625" style="0" customWidth="1"/>
    <col min="25" max="25" width="3.7109375" style="0" customWidth="1"/>
    <col min="26" max="26" width="3.8515625" style="0" customWidth="1"/>
    <col min="27" max="31" width="4.57421875" style="0" customWidth="1"/>
    <col min="32" max="34" width="4.421875" style="0" customWidth="1"/>
    <col min="35" max="35" width="4.57421875" style="0" customWidth="1"/>
    <col min="36" max="36" width="4.140625" style="0" customWidth="1"/>
    <col min="37" max="37" width="6.00390625" style="0" customWidth="1"/>
    <col min="38" max="39" width="4.140625" style="0" customWidth="1"/>
    <col min="40" max="42" width="4.421875" style="0" customWidth="1"/>
    <col min="43" max="44" width="5.28125" style="0" customWidth="1"/>
    <col min="45" max="45" width="6.28125" style="0" customWidth="1"/>
    <col min="46" max="46" width="6.00390625" style="0" customWidth="1"/>
    <col min="47" max="47" width="22.57421875" style="0" customWidth="1"/>
    <col min="48" max="48" width="20.00390625" style="0" customWidth="1"/>
    <col min="49" max="49" width="6.28125" style="0" customWidth="1"/>
    <col min="50" max="50" width="5.8515625" style="0" customWidth="1"/>
  </cols>
  <sheetData>
    <row r="1" spans="1:24" ht="22.5" customHeight="1" thickBot="1">
      <c r="A1" s="583" t="s">
        <v>38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5"/>
      <c r="P1" s="78"/>
      <c r="Q1" s="78"/>
      <c r="R1" s="78"/>
      <c r="S1" s="78"/>
      <c r="T1" s="78"/>
      <c r="U1" s="78"/>
      <c r="V1" s="78"/>
      <c r="W1" s="78"/>
      <c r="X1" s="78"/>
    </row>
    <row r="2" spans="1:50" ht="21.75" thickBot="1">
      <c r="A2" s="50"/>
      <c r="B2" s="51" t="s">
        <v>26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Z2" s="91"/>
      <c r="AA2" s="91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92"/>
      <c r="AP2" s="92"/>
      <c r="AQ2" s="92"/>
      <c r="AT2" s="576" t="s">
        <v>39</v>
      </c>
      <c r="AU2" s="577"/>
      <c r="AV2" s="577"/>
      <c r="AW2" s="577"/>
      <c r="AX2" s="578"/>
    </row>
    <row r="3" spans="1:43" ht="15.75" thickBot="1">
      <c r="A3" s="574" t="s">
        <v>2</v>
      </c>
      <c r="B3" s="574" t="s">
        <v>17</v>
      </c>
      <c r="C3" s="574" t="s">
        <v>4</v>
      </c>
      <c r="D3" s="569" t="s">
        <v>5</v>
      </c>
      <c r="E3" s="560"/>
      <c r="F3" s="570"/>
      <c r="G3" s="561" t="s">
        <v>27</v>
      </c>
      <c r="H3" s="569" t="s">
        <v>6</v>
      </c>
      <c r="I3" s="560"/>
      <c r="J3" s="570"/>
      <c r="K3" s="561" t="s">
        <v>27</v>
      </c>
      <c r="L3" s="560" t="s">
        <v>7</v>
      </c>
      <c r="M3" s="560"/>
      <c r="N3" s="560"/>
      <c r="O3" s="561" t="s">
        <v>27</v>
      </c>
      <c r="P3" s="560" t="s">
        <v>8</v>
      </c>
      <c r="Q3" s="560"/>
      <c r="R3" s="560"/>
      <c r="S3" s="561" t="s">
        <v>27</v>
      </c>
      <c r="T3" s="560" t="s">
        <v>9</v>
      </c>
      <c r="U3" s="560"/>
      <c r="V3" s="560"/>
      <c r="W3" s="561" t="s">
        <v>27</v>
      </c>
      <c r="X3" s="574" t="s">
        <v>10</v>
      </c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1:51" ht="15.75" thickBot="1">
      <c r="A4" s="575"/>
      <c r="B4" s="575"/>
      <c r="C4" s="575"/>
      <c r="D4" s="53" t="s">
        <v>28</v>
      </c>
      <c r="E4" s="54" t="s">
        <v>29</v>
      </c>
      <c r="F4" s="55" t="s">
        <v>30</v>
      </c>
      <c r="G4" s="562"/>
      <c r="H4" s="53" t="s">
        <v>28</v>
      </c>
      <c r="I4" s="54" t="s">
        <v>29</v>
      </c>
      <c r="J4" s="55" t="s">
        <v>30</v>
      </c>
      <c r="K4" s="562"/>
      <c r="L4" s="56" t="s">
        <v>28</v>
      </c>
      <c r="M4" s="54" t="s">
        <v>29</v>
      </c>
      <c r="N4" s="57" t="s">
        <v>30</v>
      </c>
      <c r="O4" s="562"/>
      <c r="P4" s="56" t="s">
        <v>28</v>
      </c>
      <c r="Q4" s="54" t="s">
        <v>29</v>
      </c>
      <c r="R4" s="57" t="s">
        <v>30</v>
      </c>
      <c r="S4" s="562"/>
      <c r="T4" s="56" t="s">
        <v>28</v>
      </c>
      <c r="U4" s="54" t="s">
        <v>29</v>
      </c>
      <c r="V4" s="57" t="s">
        <v>30</v>
      </c>
      <c r="W4" s="562"/>
      <c r="X4" s="575"/>
      <c r="Z4" s="5"/>
      <c r="AA4" s="93"/>
      <c r="AB4" s="5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T4" s="81" t="s">
        <v>2</v>
      </c>
      <c r="AU4" s="263" t="s">
        <v>17</v>
      </c>
      <c r="AV4" s="263" t="s">
        <v>4</v>
      </c>
      <c r="AW4" s="263" t="s">
        <v>33</v>
      </c>
      <c r="AX4" s="263" t="s">
        <v>84</v>
      </c>
      <c r="AY4" s="266" t="s">
        <v>35</v>
      </c>
    </row>
    <row r="5" spans="1:51" ht="15.75" thickBot="1">
      <c r="A5" s="232">
        <v>1</v>
      </c>
      <c r="B5" s="233" t="s">
        <v>65</v>
      </c>
      <c r="C5" s="234" t="s">
        <v>48</v>
      </c>
      <c r="D5" s="235">
        <v>10</v>
      </c>
      <c r="E5" s="236">
        <v>10</v>
      </c>
      <c r="F5" s="237">
        <v>10</v>
      </c>
      <c r="G5" s="238">
        <f aca="true" t="shared" si="0" ref="G5:G22">SUM(D5:F5)</f>
        <v>30</v>
      </c>
      <c r="H5" s="235">
        <v>0</v>
      </c>
      <c r="I5" s="236">
        <v>5</v>
      </c>
      <c r="J5" s="237">
        <v>20</v>
      </c>
      <c r="K5" s="238">
        <f aca="true" t="shared" si="1" ref="K5:K22">SUM(H5:J5)</f>
        <v>25</v>
      </c>
      <c r="L5" s="235">
        <v>15</v>
      </c>
      <c r="M5" s="236">
        <v>20</v>
      </c>
      <c r="N5" s="237">
        <v>15</v>
      </c>
      <c r="O5" s="238">
        <f aca="true" t="shared" si="2" ref="O5:O22">SUM(L5:N5)</f>
        <v>50</v>
      </c>
      <c r="P5" s="235">
        <v>0</v>
      </c>
      <c r="Q5" s="236">
        <v>20</v>
      </c>
      <c r="R5" s="237">
        <v>20</v>
      </c>
      <c r="S5" s="238">
        <f aca="true" t="shared" si="3" ref="S5:S22">SUM(P5:R5)</f>
        <v>40</v>
      </c>
      <c r="T5" s="235">
        <v>15</v>
      </c>
      <c r="U5" s="236">
        <v>10</v>
      </c>
      <c r="V5" s="237">
        <v>20</v>
      </c>
      <c r="W5" s="238">
        <f aca="true" t="shared" si="4" ref="W5:W22">SUM(T5:V5)</f>
        <v>45</v>
      </c>
      <c r="X5" s="232">
        <f aca="true" t="shared" si="5" ref="X5:X22">SUM(G5,K5,O5,S5,W5)</f>
        <v>190</v>
      </c>
      <c r="Z5" s="5"/>
      <c r="AA5" s="93"/>
      <c r="AB5" s="5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T5" s="257">
        <v>1</v>
      </c>
      <c r="AU5" s="269" t="s">
        <v>65</v>
      </c>
      <c r="AV5" s="269" t="s">
        <v>48</v>
      </c>
      <c r="AW5" s="274">
        <v>190</v>
      </c>
      <c r="AX5" s="274">
        <v>205</v>
      </c>
      <c r="AY5" s="257">
        <f aca="true" t="shared" si="6" ref="AY5:AY22">SUM(AW5:AX5)</f>
        <v>395</v>
      </c>
    </row>
    <row r="6" spans="1:51" ht="15.75" thickBot="1">
      <c r="A6" s="239">
        <v>2</v>
      </c>
      <c r="B6" s="240" t="s">
        <v>68</v>
      </c>
      <c r="C6" s="241" t="s">
        <v>48</v>
      </c>
      <c r="D6" s="242">
        <v>5</v>
      </c>
      <c r="E6" s="243">
        <v>10</v>
      </c>
      <c r="F6" s="244">
        <v>15</v>
      </c>
      <c r="G6" s="232">
        <f t="shared" si="0"/>
        <v>30</v>
      </c>
      <c r="H6" s="242">
        <v>10</v>
      </c>
      <c r="I6" s="243">
        <v>20</v>
      </c>
      <c r="J6" s="244">
        <v>15</v>
      </c>
      <c r="K6" s="238">
        <f t="shared" si="1"/>
        <v>45</v>
      </c>
      <c r="L6" s="242">
        <v>20</v>
      </c>
      <c r="M6" s="243">
        <v>10</v>
      </c>
      <c r="N6" s="244">
        <v>5</v>
      </c>
      <c r="O6" s="232">
        <f t="shared" si="2"/>
        <v>35</v>
      </c>
      <c r="P6" s="242">
        <v>10</v>
      </c>
      <c r="Q6" s="243">
        <v>10</v>
      </c>
      <c r="R6" s="244">
        <v>15</v>
      </c>
      <c r="S6" s="232">
        <f t="shared" si="3"/>
        <v>35</v>
      </c>
      <c r="T6" s="242">
        <v>5</v>
      </c>
      <c r="U6" s="243">
        <v>10</v>
      </c>
      <c r="V6" s="244">
        <v>20</v>
      </c>
      <c r="W6" s="245">
        <f t="shared" si="4"/>
        <v>35</v>
      </c>
      <c r="X6" s="232">
        <f t="shared" si="5"/>
        <v>180</v>
      </c>
      <c r="Z6" s="94"/>
      <c r="AA6" s="95"/>
      <c r="AB6" s="94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T6" s="258">
        <v>2</v>
      </c>
      <c r="AU6" s="270" t="s">
        <v>68</v>
      </c>
      <c r="AV6" s="270" t="s">
        <v>48</v>
      </c>
      <c r="AW6" s="275">
        <v>180</v>
      </c>
      <c r="AX6" s="275">
        <v>95</v>
      </c>
      <c r="AY6" s="258">
        <f t="shared" si="6"/>
        <v>275</v>
      </c>
    </row>
    <row r="7" spans="1:51" ht="15.75" thickBot="1">
      <c r="A7" s="239">
        <v>3</v>
      </c>
      <c r="B7" s="240" t="s">
        <v>59</v>
      </c>
      <c r="C7" s="246" t="s">
        <v>60</v>
      </c>
      <c r="D7" s="242">
        <v>15</v>
      </c>
      <c r="E7" s="243">
        <v>20</v>
      </c>
      <c r="F7" s="244">
        <v>10</v>
      </c>
      <c r="G7" s="232">
        <f t="shared" si="0"/>
        <v>45</v>
      </c>
      <c r="H7" s="242">
        <v>15</v>
      </c>
      <c r="I7" s="243">
        <v>15</v>
      </c>
      <c r="J7" s="244">
        <v>10</v>
      </c>
      <c r="K7" s="238">
        <f t="shared" si="1"/>
        <v>40</v>
      </c>
      <c r="L7" s="242">
        <v>0</v>
      </c>
      <c r="M7" s="243"/>
      <c r="N7" s="244"/>
      <c r="O7" s="232">
        <f t="shared" si="2"/>
        <v>0</v>
      </c>
      <c r="P7" s="242">
        <v>10</v>
      </c>
      <c r="Q7" s="243">
        <v>5</v>
      </c>
      <c r="R7" s="244">
        <v>5</v>
      </c>
      <c r="S7" s="232">
        <f t="shared" si="3"/>
        <v>20</v>
      </c>
      <c r="T7" s="242">
        <v>20</v>
      </c>
      <c r="U7" s="243">
        <v>10</v>
      </c>
      <c r="V7" s="244">
        <v>20</v>
      </c>
      <c r="W7" s="245">
        <f t="shared" si="4"/>
        <v>50</v>
      </c>
      <c r="X7" s="232">
        <f t="shared" si="5"/>
        <v>155</v>
      </c>
      <c r="Z7" s="94"/>
      <c r="AA7" s="95"/>
      <c r="AB7" s="94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T7" s="258">
        <v>3</v>
      </c>
      <c r="AU7" s="270" t="s">
        <v>49</v>
      </c>
      <c r="AV7" s="270" t="s">
        <v>48</v>
      </c>
      <c r="AW7" s="275">
        <v>140</v>
      </c>
      <c r="AX7" s="275">
        <v>55</v>
      </c>
      <c r="AY7" s="258">
        <f t="shared" si="6"/>
        <v>195</v>
      </c>
    </row>
    <row r="8" spans="1:51" ht="15.75" thickBot="1">
      <c r="A8" s="239">
        <v>4</v>
      </c>
      <c r="B8" s="247" t="s">
        <v>49</v>
      </c>
      <c r="C8" s="246" t="s">
        <v>48</v>
      </c>
      <c r="D8" s="242">
        <v>15</v>
      </c>
      <c r="E8" s="243">
        <v>20</v>
      </c>
      <c r="F8" s="244">
        <v>15</v>
      </c>
      <c r="G8" s="232">
        <f t="shared" si="0"/>
        <v>50</v>
      </c>
      <c r="H8" s="242">
        <v>20</v>
      </c>
      <c r="I8" s="243">
        <v>0</v>
      </c>
      <c r="J8" s="244">
        <v>20</v>
      </c>
      <c r="K8" s="238">
        <f t="shared" si="1"/>
        <v>40</v>
      </c>
      <c r="L8" s="242">
        <v>10</v>
      </c>
      <c r="M8" s="243">
        <v>0</v>
      </c>
      <c r="N8" s="244">
        <v>10</v>
      </c>
      <c r="O8" s="232">
        <f t="shared" si="2"/>
        <v>20</v>
      </c>
      <c r="P8" s="242">
        <v>0</v>
      </c>
      <c r="Q8" s="243">
        <v>0</v>
      </c>
      <c r="R8" s="244">
        <v>0</v>
      </c>
      <c r="S8" s="232">
        <f t="shared" si="3"/>
        <v>0</v>
      </c>
      <c r="T8" s="242">
        <v>5</v>
      </c>
      <c r="U8" s="243">
        <v>10</v>
      </c>
      <c r="V8" s="244">
        <v>15</v>
      </c>
      <c r="W8" s="245">
        <f t="shared" si="4"/>
        <v>30</v>
      </c>
      <c r="X8" s="232">
        <f t="shared" si="5"/>
        <v>140</v>
      </c>
      <c r="Z8" s="94"/>
      <c r="AA8" s="95"/>
      <c r="AB8" s="94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T8" s="258">
        <v>4</v>
      </c>
      <c r="AU8" s="270" t="s">
        <v>59</v>
      </c>
      <c r="AV8" s="270" t="s">
        <v>60</v>
      </c>
      <c r="AW8" s="275">
        <v>155</v>
      </c>
      <c r="AX8" s="275">
        <v>40</v>
      </c>
      <c r="AY8" s="258">
        <f t="shared" si="6"/>
        <v>195</v>
      </c>
    </row>
    <row r="9" spans="1:51" ht="15.75" thickBot="1">
      <c r="A9" s="248">
        <v>5</v>
      </c>
      <c r="B9" s="249" t="s">
        <v>55</v>
      </c>
      <c r="C9" s="250" t="s">
        <v>56</v>
      </c>
      <c r="D9" s="251">
        <v>0</v>
      </c>
      <c r="E9" s="252"/>
      <c r="F9" s="253"/>
      <c r="G9" s="245">
        <f t="shared" si="0"/>
        <v>0</v>
      </c>
      <c r="H9" s="251">
        <v>5</v>
      </c>
      <c r="I9" s="252">
        <v>15</v>
      </c>
      <c r="J9" s="253">
        <v>10</v>
      </c>
      <c r="K9" s="254">
        <f t="shared" si="1"/>
        <v>30</v>
      </c>
      <c r="L9" s="251">
        <v>15</v>
      </c>
      <c r="M9" s="252">
        <v>20</v>
      </c>
      <c r="N9" s="253">
        <v>0</v>
      </c>
      <c r="O9" s="245">
        <f t="shared" si="2"/>
        <v>35</v>
      </c>
      <c r="P9" s="251">
        <v>15</v>
      </c>
      <c r="Q9" s="252">
        <v>15</v>
      </c>
      <c r="R9" s="253">
        <v>5</v>
      </c>
      <c r="S9" s="245">
        <f t="shared" si="3"/>
        <v>35</v>
      </c>
      <c r="T9" s="251">
        <v>5</v>
      </c>
      <c r="U9" s="252">
        <v>0</v>
      </c>
      <c r="V9" s="253">
        <v>15</v>
      </c>
      <c r="W9" s="245">
        <f t="shared" si="4"/>
        <v>20</v>
      </c>
      <c r="X9" s="245">
        <f t="shared" si="5"/>
        <v>120</v>
      </c>
      <c r="Z9" s="94"/>
      <c r="AA9" s="95"/>
      <c r="AB9" s="94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T9" s="30">
        <v>5</v>
      </c>
      <c r="AU9" s="262" t="s">
        <v>61</v>
      </c>
      <c r="AV9" s="262" t="s">
        <v>62</v>
      </c>
      <c r="AW9" s="122">
        <v>115</v>
      </c>
      <c r="AX9" s="122">
        <v>70</v>
      </c>
      <c r="AY9" s="30">
        <f t="shared" si="6"/>
        <v>185</v>
      </c>
    </row>
    <row r="10" spans="1:51" ht="15.75" thickBot="1">
      <c r="A10" s="232">
        <v>6</v>
      </c>
      <c r="B10" s="233" t="s">
        <v>61</v>
      </c>
      <c r="C10" s="234" t="s">
        <v>62</v>
      </c>
      <c r="D10" s="235">
        <v>0</v>
      </c>
      <c r="E10" s="236">
        <v>20</v>
      </c>
      <c r="F10" s="237">
        <v>0</v>
      </c>
      <c r="G10" s="238">
        <f t="shared" si="0"/>
        <v>20</v>
      </c>
      <c r="H10" s="235">
        <v>0</v>
      </c>
      <c r="I10" s="236"/>
      <c r="J10" s="237"/>
      <c r="K10" s="238">
        <f t="shared" si="1"/>
        <v>0</v>
      </c>
      <c r="L10" s="235">
        <v>20</v>
      </c>
      <c r="M10" s="236">
        <v>15</v>
      </c>
      <c r="N10" s="237">
        <v>10</v>
      </c>
      <c r="O10" s="238">
        <f t="shared" si="2"/>
        <v>45</v>
      </c>
      <c r="P10" s="235">
        <v>5</v>
      </c>
      <c r="Q10" s="236">
        <v>15</v>
      </c>
      <c r="R10" s="237">
        <v>20</v>
      </c>
      <c r="S10" s="238">
        <f t="shared" si="3"/>
        <v>40</v>
      </c>
      <c r="T10" s="235">
        <v>0</v>
      </c>
      <c r="U10" s="236">
        <v>10</v>
      </c>
      <c r="V10" s="237">
        <v>0</v>
      </c>
      <c r="W10" s="238">
        <f t="shared" si="4"/>
        <v>10</v>
      </c>
      <c r="X10" s="232">
        <f t="shared" si="5"/>
        <v>115</v>
      </c>
      <c r="Z10" s="5"/>
      <c r="AA10" s="93"/>
      <c r="AB10" s="5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T10" s="257">
        <v>6</v>
      </c>
      <c r="AU10" s="269" t="s">
        <v>76</v>
      </c>
      <c r="AV10" s="269" t="s">
        <v>77</v>
      </c>
      <c r="AW10" s="274">
        <v>100</v>
      </c>
      <c r="AX10" s="274">
        <v>70</v>
      </c>
      <c r="AY10" s="257">
        <f t="shared" si="6"/>
        <v>170</v>
      </c>
    </row>
    <row r="11" spans="1:51" ht="15.75" thickBot="1">
      <c r="A11" s="239">
        <v>7</v>
      </c>
      <c r="B11" s="240" t="s">
        <v>74</v>
      </c>
      <c r="C11" s="241" t="s">
        <v>60</v>
      </c>
      <c r="D11" s="242">
        <v>10</v>
      </c>
      <c r="E11" s="243">
        <v>10</v>
      </c>
      <c r="F11" s="244">
        <v>0</v>
      </c>
      <c r="G11" s="232">
        <f t="shared" si="0"/>
        <v>20</v>
      </c>
      <c r="H11" s="242">
        <v>0</v>
      </c>
      <c r="I11" s="243">
        <v>20</v>
      </c>
      <c r="J11" s="244">
        <v>10</v>
      </c>
      <c r="K11" s="238">
        <f t="shared" si="1"/>
        <v>30</v>
      </c>
      <c r="L11" s="242">
        <v>0</v>
      </c>
      <c r="M11" s="243"/>
      <c r="N11" s="244"/>
      <c r="O11" s="232">
        <f t="shared" si="2"/>
        <v>0</v>
      </c>
      <c r="P11" s="242">
        <v>0</v>
      </c>
      <c r="Q11" s="243">
        <v>20</v>
      </c>
      <c r="R11" s="244">
        <v>10</v>
      </c>
      <c r="S11" s="232">
        <f t="shared" si="3"/>
        <v>30</v>
      </c>
      <c r="T11" s="242">
        <v>5</v>
      </c>
      <c r="U11" s="243">
        <v>15</v>
      </c>
      <c r="V11" s="244">
        <v>10</v>
      </c>
      <c r="W11" s="245">
        <f t="shared" si="4"/>
        <v>30</v>
      </c>
      <c r="X11" s="232">
        <f t="shared" si="5"/>
        <v>110</v>
      </c>
      <c r="Z11" s="94"/>
      <c r="AA11" s="95"/>
      <c r="AB11" s="94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T11" s="258">
        <v>7</v>
      </c>
      <c r="AU11" s="270" t="s">
        <v>46</v>
      </c>
      <c r="AV11" s="273" t="s">
        <v>47</v>
      </c>
      <c r="AW11" s="275">
        <v>90</v>
      </c>
      <c r="AX11" s="275">
        <v>55</v>
      </c>
      <c r="AY11" s="258">
        <f t="shared" si="6"/>
        <v>145</v>
      </c>
    </row>
    <row r="12" spans="1:51" ht="15.75" thickBot="1">
      <c r="A12" s="239">
        <v>8</v>
      </c>
      <c r="B12" s="240" t="s">
        <v>76</v>
      </c>
      <c r="C12" s="246" t="s">
        <v>77</v>
      </c>
      <c r="D12" s="242">
        <v>10</v>
      </c>
      <c r="E12" s="243">
        <v>0</v>
      </c>
      <c r="F12" s="244">
        <v>0</v>
      </c>
      <c r="G12" s="232">
        <f t="shared" si="0"/>
        <v>10</v>
      </c>
      <c r="H12" s="242">
        <v>20</v>
      </c>
      <c r="I12" s="243">
        <v>0</v>
      </c>
      <c r="J12" s="244">
        <v>20</v>
      </c>
      <c r="K12" s="238">
        <f t="shared" si="1"/>
        <v>40</v>
      </c>
      <c r="L12" s="242">
        <v>5</v>
      </c>
      <c r="M12" s="243">
        <v>10</v>
      </c>
      <c r="N12" s="244">
        <v>0</v>
      </c>
      <c r="O12" s="232">
        <f t="shared" si="2"/>
        <v>15</v>
      </c>
      <c r="P12" s="242">
        <v>5</v>
      </c>
      <c r="Q12" s="243">
        <v>0</v>
      </c>
      <c r="R12" s="244">
        <v>15</v>
      </c>
      <c r="S12" s="232">
        <f t="shared" si="3"/>
        <v>20</v>
      </c>
      <c r="T12" s="242">
        <v>10</v>
      </c>
      <c r="U12" s="243">
        <v>5</v>
      </c>
      <c r="V12" s="244">
        <v>0</v>
      </c>
      <c r="W12" s="245">
        <f t="shared" si="4"/>
        <v>15</v>
      </c>
      <c r="X12" s="232">
        <f t="shared" si="5"/>
        <v>100</v>
      </c>
      <c r="Z12" s="94"/>
      <c r="AA12" s="95"/>
      <c r="AB12" s="94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T12" s="258">
        <v>8</v>
      </c>
      <c r="AU12" s="270" t="s">
        <v>63</v>
      </c>
      <c r="AV12" s="270" t="s">
        <v>56</v>
      </c>
      <c r="AW12" s="275">
        <v>100</v>
      </c>
      <c r="AX12" s="275">
        <v>40</v>
      </c>
      <c r="AY12" s="258">
        <f t="shared" si="6"/>
        <v>140</v>
      </c>
    </row>
    <row r="13" spans="1:51" ht="15.75" thickBot="1">
      <c r="A13" s="239">
        <v>9</v>
      </c>
      <c r="B13" s="247" t="s">
        <v>63</v>
      </c>
      <c r="C13" s="255" t="s">
        <v>56</v>
      </c>
      <c r="D13" s="242">
        <v>0</v>
      </c>
      <c r="E13" s="243"/>
      <c r="F13" s="244"/>
      <c r="G13" s="232">
        <f t="shared" si="0"/>
        <v>0</v>
      </c>
      <c r="H13" s="242">
        <v>20</v>
      </c>
      <c r="I13" s="243">
        <v>20</v>
      </c>
      <c r="J13" s="244">
        <v>15</v>
      </c>
      <c r="K13" s="238">
        <f t="shared" si="1"/>
        <v>55</v>
      </c>
      <c r="L13" s="242">
        <v>20</v>
      </c>
      <c r="M13" s="243">
        <v>20</v>
      </c>
      <c r="N13" s="244">
        <v>5</v>
      </c>
      <c r="O13" s="232">
        <f t="shared" si="2"/>
        <v>45</v>
      </c>
      <c r="P13" s="242">
        <v>0</v>
      </c>
      <c r="Q13" s="243"/>
      <c r="R13" s="244"/>
      <c r="S13" s="232">
        <f t="shared" si="3"/>
        <v>0</v>
      </c>
      <c r="T13" s="242">
        <v>0</v>
      </c>
      <c r="U13" s="243"/>
      <c r="V13" s="244"/>
      <c r="W13" s="245">
        <f t="shared" si="4"/>
        <v>0</v>
      </c>
      <c r="X13" s="232">
        <f t="shared" si="5"/>
        <v>100</v>
      </c>
      <c r="Z13" s="94"/>
      <c r="AA13" s="95"/>
      <c r="AB13" s="94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T13" s="17">
        <v>9</v>
      </c>
      <c r="AU13" s="261" t="s">
        <v>74</v>
      </c>
      <c r="AV13" s="261" t="s">
        <v>60</v>
      </c>
      <c r="AW13" s="107">
        <v>110</v>
      </c>
      <c r="AX13" s="107">
        <v>30</v>
      </c>
      <c r="AY13" s="17">
        <f t="shared" si="6"/>
        <v>140</v>
      </c>
    </row>
    <row r="14" spans="1:51" ht="15.75" thickBot="1">
      <c r="A14" s="248">
        <v>10</v>
      </c>
      <c r="B14" s="249" t="s">
        <v>46</v>
      </c>
      <c r="C14" s="465" t="s">
        <v>47</v>
      </c>
      <c r="D14" s="251">
        <v>0</v>
      </c>
      <c r="E14" s="252"/>
      <c r="F14" s="253"/>
      <c r="G14" s="245">
        <f t="shared" si="0"/>
        <v>0</v>
      </c>
      <c r="H14" s="251">
        <v>0</v>
      </c>
      <c r="I14" s="252">
        <v>20</v>
      </c>
      <c r="J14" s="253">
        <v>20</v>
      </c>
      <c r="K14" s="254">
        <f t="shared" si="1"/>
        <v>40</v>
      </c>
      <c r="L14" s="251">
        <v>0</v>
      </c>
      <c r="M14" s="252"/>
      <c r="N14" s="253"/>
      <c r="O14" s="245">
        <f t="shared" si="2"/>
        <v>0</v>
      </c>
      <c r="P14" s="251">
        <v>20</v>
      </c>
      <c r="Q14" s="252">
        <v>15</v>
      </c>
      <c r="R14" s="253">
        <v>15</v>
      </c>
      <c r="S14" s="245">
        <f t="shared" si="3"/>
        <v>50</v>
      </c>
      <c r="T14" s="251">
        <v>0</v>
      </c>
      <c r="U14" s="252"/>
      <c r="V14" s="253"/>
      <c r="W14" s="245">
        <f t="shared" si="4"/>
        <v>0</v>
      </c>
      <c r="X14" s="245">
        <f t="shared" si="5"/>
        <v>90</v>
      </c>
      <c r="Z14" s="94"/>
      <c r="AA14" s="95"/>
      <c r="AB14" s="94"/>
      <c r="AC14" s="95"/>
      <c r="AD14" s="95"/>
      <c r="AE14" s="95"/>
      <c r="AF14" s="95"/>
      <c r="AG14" s="95"/>
      <c r="AH14" s="326"/>
      <c r="AI14" s="326"/>
      <c r="AJ14" s="326"/>
      <c r="AK14" s="326"/>
      <c r="AL14" s="95"/>
      <c r="AM14" s="95"/>
      <c r="AN14" s="95"/>
      <c r="AO14" s="95"/>
      <c r="AP14" s="95"/>
      <c r="AQ14" s="95"/>
      <c r="AT14" s="271">
        <v>10</v>
      </c>
      <c r="AU14" s="272" t="s">
        <v>55</v>
      </c>
      <c r="AV14" s="272" t="s">
        <v>56</v>
      </c>
      <c r="AW14" s="276">
        <v>120</v>
      </c>
      <c r="AX14" s="276">
        <v>20</v>
      </c>
      <c r="AY14" s="271">
        <f t="shared" si="6"/>
        <v>140</v>
      </c>
    </row>
    <row r="15" spans="1:51" ht="15.75" thickBot="1">
      <c r="A15" s="60">
        <v>11</v>
      </c>
      <c r="B15" s="61" t="s">
        <v>53</v>
      </c>
      <c r="C15" s="231" t="s">
        <v>54</v>
      </c>
      <c r="D15" s="62">
        <v>0</v>
      </c>
      <c r="E15" s="63"/>
      <c r="F15" s="64"/>
      <c r="G15" s="65">
        <f t="shared" si="0"/>
        <v>0</v>
      </c>
      <c r="H15" s="62">
        <v>0</v>
      </c>
      <c r="I15" s="63"/>
      <c r="J15" s="64"/>
      <c r="K15" s="65">
        <f t="shared" si="1"/>
        <v>0</v>
      </c>
      <c r="L15" s="62">
        <v>20</v>
      </c>
      <c r="M15" s="63">
        <v>5</v>
      </c>
      <c r="N15" s="64">
        <v>15</v>
      </c>
      <c r="O15" s="65">
        <f t="shared" si="2"/>
        <v>40</v>
      </c>
      <c r="P15" s="62">
        <v>0</v>
      </c>
      <c r="Q15" s="63"/>
      <c r="R15" s="64"/>
      <c r="S15" s="65">
        <f t="shared" si="3"/>
        <v>0</v>
      </c>
      <c r="T15" s="62">
        <v>0</v>
      </c>
      <c r="U15" s="63">
        <v>20</v>
      </c>
      <c r="V15" s="64">
        <v>10</v>
      </c>
      <c r="W15" s="65">
        <f t="shared" si="4"/>
        <v>30</v>
      </c>
      <c r="X15" s="60">
        <f t="shared" si="5"/>
        <v>70</v>
      </c>
      <c r="AB15" s="5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T15" s="257">
        <v>11</v>
      </c>
      <c r="AU15" s="269" t="s">
        <v>66</v>
      </c>
      <c r="AV15" s="269" t="s">
        <v>58</v>
      </c>
      <c r="AW15" s="274">
        <v>60</v>
      </c>
      <c r="AX15" s="274">
        <v>35</v>
      </c>
      <c r="AY15" s="257">
        <f t="shared" si="6"/>
        <v>95</v>
      </c>
    </row>
    <row r="16" spans="1:51" ht="15.75" thickBot="1">
      <c r="A16" s="67">
        <v>12</v>
      </c>
      <c r="B16" s="72" t="s">
        <v>66</v>
      </c>
      <c r="C16" s="168" t="s">
        <v>58</v>
      </c>
      <c r="D16" s="59">
        <v>0</v>
      </c>
      <c r="E16" s="69">
        <v>20</v>
      </c>
      <c r="F16" s="70">
        <v>15</v>
      </c>
      <c r="G16" s="60">
        <f t="shared" si="0"/>
        <v>35</v>
      </c>
      <c r="H16" s="59">
        <v>15</v>
      </c>
      <c r="I16" s="69">
        <v>0</v>
      </c>
      <c r="J16" s="70">
        <v>10</v>
      </c>
      <c r="K16" s="65">
        <f t="shared" si="1"/>
        <v>25</v>
      </c>
      <c r="L16" s="59">
        <v>0</v>
      </c>
      <c r="M16" s="69"/>
      <c r="N16" s="70"/>
      <c r="O16" s="60">
        <f t="shared" si="2"/>
        <v>0</v>
      </c>
      <c r="P16" s="59">
        <v>0</v>
      </c>
      <c r="Q16" s="69"/>
      <c r="R16" s="70"/>
      <c r="S16" s="60">
        <f t="shared" si="3"/>
        <v>0</v>
      </c>
      <c r="T16" s="59">
        <v>0</v>
      </c>
      <c r="U16" s="69"/>
      <c r="V16" s="70"/>
      <c r="W16" s="71">
        <f t="shared" si="4"/>
        <v>0</v>
      </c>
      <c r="X16" s="60">
        <f t="shared" si="5"/>
        <v>60</v>
      </c>
      <c r="AB16" s="94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T16" s="258">
        <v>12</v>
      </c>
      <c r="AU16" s="270" t="s">
        <v>53</v>
      </c>
      <c r="AV16" s="270" t="s">
        <v>54</v>
      </c>
      <c r="AW16" s="275">
        <v>70</v>
      </c>
      <c r="AX16" s="275">
        <v>0</v>
      </c>
      <c r="AY16" s="258">
        <f t="shared" si="6"/>
        <v>70</v>
      </c>
    </row>
    <row r="17" spans="1:51" ht="15.75" thickBot="1">
      <c r="A17" s="67">
        <v>13</v>
      </c>
      <c r="B17" s="72" t="s">
        <v>67</v>
      </c>
      <c r="C17" s="168" t="s">
        <v>58</v>
      </c>
      <c r="D17" s="59">
        <v>0</v>
      </c>
      <c r="E17" s="69"/>
      <c r="F17" s="70"/>
      <c r="G17" s="60">
        <f t="shared" si="0"/>
        <v>0</v>
      </c>
      <c r="H17" s="59">
        <v>0</v>
      </c>
      <c r="I17" s="69">
        <v>20</v>
      </c>
      <c r="J17" s="70">
        <v>0</v>
      </c>
      <c r="K17" s="65">
        <f t="shared" si="1"/>
        <v>20</v>
      </c>
      <c r="L17" s="59">
        <v>0</v>
      </c>
      <c r="M17" s="69"/>
      <c r="N17" s="70"/>
      <c r="O17" s="60">
        <f t="shared" si="2"/>
        <v>0</v>
      </c>
      <c r="P17" s="59">
        <v>0</v>
      </c>
      <c r="Q17" s="69"/>
      <c r="R17" s="70"/>
      <c r="S17" s="60">
        <f t="shared" si="3"/>
        <v>0</v>
      </c>
      <c r="T17" s="59">
        <v>0</v>
      </c>
      <c r="U17" s="69">
        <v>10</v>
      </c>
      <c r="V17" s="70">
        <v>10</v>
      </c>
      <c r="W17" s="71">
        <f t="shared" si="4"/>
        <v>20</v>
      </c>
      <c r="X17" s="60">
        <f t="shared" si="5"/>
        <v>40</v>
      </c>
      <c r="AB17" s="94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T17" s="17">
        <v>13</v>
      </c>
      <c r="AU17" s="261" t="s">
        <v>67</v>
      </c>
      <c r="AV17" s="261" t="s">
        <v>58</v>
      </c>
      <c r="AW17" s="107">
        <v>40</v>
      </c>
      <c r="AX17" s="107">
        <v>0</v>
      </c>
      <c r="AY17" s="17">
        <f t="shared" si="6"/>
        <v>40</v>
      </c>
    </row>
    <row r="18" spans="1:51" ht="15.75" thickBot="1">
      <c r="A18" s="73">
        <v>14</v>
      </c>
      <c r="B18" s="160" t="s">
        <v>79</v>
      </c>
      <c r="C18" s="169" t="s">
        <v>48</v>
      </c>
      <c r="D18" s="58">
        <v>15</v>
      </c>
      <c r="E18" s="75">
        <v>10</v>
      </c>
      <c r="F18" s="76">
        <v>15</v>
      </c>
      <c r="G18" s="71">
        <f t="shared" si="0"/>
        <v>40</v>
      </c>
      <c r="H18" s="58">
        <v>0</v>
      </c>
      <c r="I18" s="75"/>
      <c r="J18" s="76"/>
      <c r="K18" s="77">
        <f t="shared" si="1"/>
        <v>0</v>
      </c>
      <c r="L18" s="58">
        <v>0</v>
      </c>
      <c r="M18" s="75"/>
      <c r="N18" s="76"/>
      <c r="O18" s="71">
        <f t="shared" si="2"/>
        <v>0</v>
      </c>
      <c r="P18" s="58">
        <v>0</v>
      </c>
      <c r="Q18" s="75"/>
      <c r="R18" s="76"/>
      <c r="S18" s="71">
        <f t="shared" si="3"/>
        <v>0</v>
      </c>
      <c r="T18" s="58">
        <v>0</v>
      </c>
      <c r="U18" s="75"/>
      <c r="V18" s="76"/>
      <c r="W18" s="71">
        <f t="shared" si="4"/>
        <v>0</v>
      </c>
      <c r="X18" s="71">
        <f t="shared" si="5"/>
        <v>40</v>
      </c>
      <c r="AB18" s="94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T18" s="17">
        <v>14</v>
      </c>
      <c r="AU18" s="261" t="s">
        <v>79</v>
      </c>
      <c r="AV18" s="261" t="s">
        <v>48</v>
      </c>
      <c r="AW18" s="107">
        <v>40</v>
      </c>
      <c r="AX18" s="107">
        <v>0</v>
      </c>
      <c r="AY18" s="17">
        <f t="shared" si="6"/>
        <v>40</v>
      </c>
    </row>
    <row r="19" spans="1:51" ht="15.75" thickBot="1">
      <c r="A19" s="161">
        <v>15</v>
      </c>
      <c r="B19" s="230" t="s">
        <v>51</v>
      </c>
      <c r="C19" s="170" t="s">
        <v>48</v>
      </c>
      <c r="D19" s="162">
        <v>0</v>
      </c>
      <c r="E19" s="163"/>
      <c r="F19" s="164"/>
      <c r="G19" s="71">
        <f t="shared" si="0"/>
        <v>0</v>
      </c>
      <c r="H19" s="162">
        <v>0</v>
      </c>
      <c r="I19" s="163"/>
      <c r="J19" s="164"/>
      <c r="K19" s="77">
        <f t="shared" si="1"/>
        <v>0</v>
      </c>
      <c r="L19" s="162">
        <v>0</v>
      </c>
      <c r="M19" s="163"/>
      <c r="N19" s="164"/>
      <c r="O19" s="71">
        <f t="shared" si="2"/>
        <v>0</v>
      </c>
      <c r="P19" s="162">
        <v>0</v>
      </c>
      <c r="Q19" s="163"/>
      <c r="R19" s="164"/>
      <c r="S19" s="71">
        <f t="shared" si="3"/>
        <v>0</v>
      </c>
      <c r="T19" s="162">
        <v>5</v>
      </c>
      <c r="U19" s="163">
        <v>0</v>
      </c>
      <c r="V19" s="164">
        <v>0</v>
      </c>
      <c r="W19" s="71">
        <f t="shared" si="4"/>
        <v>5</v>
      </c>
      <c r="X19" s="71">
        <f t="shared" si="5"/>
        <v>5</v>
      </c>
      <c r="AB19" s="94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T19" s="30">
        <v>15</v>
      </c>
      <c r="AU19" s="262" t="s">
        <v>69</v>
      </c>
      <c r="AV19" s="262" t="s">
        <v>48</v>
      </c>
      <c r="AW19" s="122">
        <v>0</v>
      </c>
      <c r="AX19" s="122">
        <v>10</v>
      </c>
      <c r="AY19" s="30">
        <f t="shared" si="6"/>
        <v>10</v>
      </c>
    </row>
    <row r="20" spans="1:51" ht="15.75" thickBot="1">
      <c r="A20" s="67">
        <v>16</v>
      </c>
      <c r="B20" s="72" t="s">
        <v>70</v>
      </c>
      <c r="C20" s="168" t="s">
        <v>60</v>
      </c>
      <c r="D20" s="59">
        <v>0</v>
      </c>
      <c r="E20" s="69"/>
      <c r="F20" s="70"/>
      <c r="G20" s="65">
        <f t="shared" si="0"/>
        <v>0</v>
      </c>
      <c r="H20" s="59">
        <v>0</v>
      </c>
      <c r="I20" s="69"/>
      <c r="J20" s="70"/>
      <c r="K20" s="65">
        <f t="shared" si="1"/>
        <v>0</v>
      </c>
      <c r="L20" s="59">
        <v>0</v>
      </c>
      <c r="M20" s="69"/>
      <c r="N20" s="70"/>
      <c r="O20" s="65">
        <f t="shared" si="2"/>
        <v>0</v>
      </c>
      <c r="P20" s="59">
        <v>0</v>
      </c>
      <c r="Q20" s="69">
        <v>5</v>
      </c>
      <c r="R20" s="70">
        <v>0</v>
      </c>
      <c r="S20" s="65">
        <f t="shared" si="3"/>
        <v>5</v>
      </c>
      <c r="T20" s="59">
        <v>0</v>
      </c>
      <c r="U20" s="69"/>
      <c r="V20" s="70"/>
      <c r="W20" s="65">
        <f t="shared" si="4"/>
        <v>0</v>
      </c>
      <c r="X20" s="60">
        <f t="shared" si="5"/>
        <v>5</v>
      </c>
      <c r="AB20" s="5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T20" s="87">
        <v>16</v>
      </c>
      <c r="AU20" s="267" t="s">
        <v>51</v>
      </c>
      <c r="AV20" s="267" t="s">
        <v>48</v>
      </c>
      <c r="AW20" s="105">
        <v>5</v>
      </c>
      <c r="AX20" s="105">
        <v>0</v>
      </c>
      <c r="AY20" s="11">
        <f t="shared" si="6"/>
        <v>5</v>
      </c>
    </row>
    <row r="21" spans="1:51" ht="15.75" thickBot="1">
      <c r="A21" s="67">
        <v>17</v>
      </c>
      <c r="B21" s="68" t="s">
        <v>71</v>
      </c>
      <c r="C21" s="167" t="s">
        <v>60</v>
      </c>
      <c r="D21" s="59">
        <v>0</v>
      </c>
      <c r="E21" s="69">
        <v>5</v>
      </c>
      <c r="F21" s="70">
        <v>0</v>
      </c>
      <c r="G21" s="60">
        <f t="shared" si="0"/>
        <v>5</v>
      </c>
      <c r="H21" s="59">
        <v>0</v>
      </c>
      <c r="I21" s="69"/>
      <c r="J21" s="70"/>
      <c r="K21" s="65">
        <f t="shared" si="1"/>
        <v>0</v>
      </c>
      <c r="L21" s="59">
        <v>0</v>
      </c>
      <c r="M21" s="69"/>
      <c r="N21" s="70"/>
      <c r="O21" s="60">
        <f t="shared" si="2"/>
        <v>0</v>
      </c>
      <c r="P21" s="59">
        <v>0</v>
      </c>
      <c r="Q21" s="69"/>
      <c r="R21" s="70"/>
      <c r="S21" s="60">
        <f t="shared" si="3"/>
        <v>0</v>
      </c>
      <c r="T21" s="59">
        <v>0</v>
      </c>
      <c r="U21" s="69">
        <v>0</v>
      </c>
      <c r="V21" s="70">
        <v>0</v>
      </c>
      <c r="W21" s="71">
        <f t="shared" si="4"/>
        <v>0</v>
      </c>
      <c r="X21" s="60">
        <f t="shared" si="5"/>
        <v>5</v>
      </c>
      <c r="AB21" s="94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T21" s="17">
        <v>17</v>
      </c>
      <c r="AU21" s="268" t="s">
        <v>70</v>
      </c>
      <c r="AV21" s="268" t="s">
        <v>60</v>
      </c>
      <c r="AW21" s="113">
        <v>5</v>
      </c>
      <c r="AX21" s="113">
        <v>0</v>
      </c>
      <c r="AY21" s="112">
        <f t="shared" si="6"/>
        <v>5</v>
      </c>
    </row>
    <row r="22" spans="1:51" ht="15.75" thickBot="1">
      <c r="A22" s="73">
        <v>18</v>
      </c>
      <c r="B22" s="160" t="s">
        <v>69</v>
      </c>
      <c r="C22" s="169" t="s">
        <v>48</v>
      </c>
      <c r="D22" s="58">
        <v>0</v>
      </c>
      <c r="E22" s="75"/>
      <c r="F22" s="76"/>
      <c r="G22" s="71">
        <f t="shared" si="0"/>
        <v>0</v>
      </c>
      <c r="H22" s="58">
        <v>0</v>
      </c>
      <c r="I22" s="75"/>
      <c r="J22" s="76"/>
      <c r="K22" s="77">
        <f t="shared" si="1"/>
        <v>0</v>
      </c>
      <c r="L22" s="58">
        <v>0</v>
      </c>
      <c r="M22" s="75"/>
      <c r="N22" s="76"/>
      <c r="O22" s="71">
        <f t="shared" si="2"/>
        <v>0</v>
      </c>
      <c r="P22" s="58">
        <v>0</v>
      </c>
      <c r="Q22" s="75"/>
      <c r="R22" s="76"/>
      <c r="S22" s="71">
        <f t="shared" si="3"/>
        <v>0</v>
      </c>
      <c r="T22" s="58">
        <v>0</v>
      </c>
      <c r="U22" s="75"/>
      <c r="V22" s="76"/>
      <c r="W22" s="71">
        <f t="shared" si="4"/>
        <v>0</v>
      </c>
      <c r="X22" s="71">
        <f t="shared" si="5"/>
        <v>0</v>
      </c>
      <c r="AB22" s="94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T22" s="30">
        <v>18</v>
      </c>
      <c r="AU22" s="262" t="s">
        <v>71</v>
      </c>
      <c r="AV22" s="262" t="s">
        <v>60</v>
      </c>
      <c r="AW22" s="122">
        <v>5</v>
      </c>
      <c r="AX22" s="122">
        <v>0</v>
      </c>
      <c r="AY22" s="30">
        <f t="shared" si="6"/>
        <v>5</v>
      </c>
    </row>
    <row r="23" spans="1:51" ht="15">
      <c r="A23" s="88"/>
      <c r="B23" s="89"/>
      <c r="C23" s="90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AB23" s="94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T23" s="94"/>
      <c r="AU23" s="264"/>
      <c r="AV23" s="264"/>
      <c r="AW23" s="265"/>
      <c r="AX23" s="265"/>
      <c r="AY23" s="138"/>
    </row>
    <row r="24" spans="28:43" ht="15">
      <c r="AB24" s="94"/>
      <c r="AC24" s="95"/>
      <c r="AD24" s="95"/>
      <c r="AE24" s="95"/>
      <c r="AF24" s="95"/>
      <c r="AG24" s="95"/>
      <c r="AH24" s="326"/>
      <c r="AI24" s="326"/>
      <c r="AJ24" s="326"/>
      <c r="AK24" s="326"/>
      <c r="AL24" s="95"/>
      <c r="AM24" s="95"/>
      <c r="AN24" s="95"/>
      <c r="AO24" s="95"/>
      <c r="AP24" s="95"/>
      <c r="AQ24" s="95"/>
    </row>
    <row r="25" ht="15.75" thickBot="1"/>
    <row r="26" spans="1:24" ht="24.75" customHeight="1" thickBot="1">
      <c r="A26" s="583" t="s">
        <v>40</v>
      </c>
      <c r="B26" s="584"/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5"/>
      <c r="P26" s="78"/>
      <c r="Q26" s="78"/>
      <c r="R26" s="78"/>
      <c r="S26" s="78"/>
      <c r="T26" s="78"/>
      <c r="U26" s="78"/>
      <c r="V26" s="78"/>
      <c r="W26" s="78"/>
      <c r="X26" s="78"/>
    </row>
    <row r="27" spans="1:24" ht="21.75" thickBot="1">
      <c r="A27" s="50"/>
      <c r="B27" s="51" t="s">
        <v>26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</row>
    <row r="28" spans="1:24" ht="15">
      <c r="A28" s="574" t="s">
        <v>2</v>
      </c>
      <c r="B28" s="574" t="s">
        <v>17</v>
      </c>
      <c r="C28" s="574" t="s">
        <v>4</v>
      </c>
      <c r="D28" s="569" t="s">
        <v>5</v>
      </c>
      <c r="E28" s="560"/>
      <c r="F28" s="570"/>
      <c r="G28" s="561" t="s">
        <v>27</v>
      </c>
      <c r="H28" s="569" t="s">
        <v>6</v>
      </c>
      <c r="I28" s="560"/>
      <c r="J28" s="570"/>
      <c r="K28" s="561" t="s">
        <v>27</v>
      </c>
      <c r="L28" s="560" t="s">
        <v>7</v>
      </c>
      <c r="M28" s="560"/>
      <c r="N28" s="560"/>
      <c r="O28" s="561" t="s">
        <v>27</v>
      </c>
      <c r="P28" s="560" t="s">
        <v>8</v>
      </c>
      <c r="Q28" s="560"/>
      <c r="R28" s="560"/>
      <c r="S28" s="561" t="s">
        <v>27</v>
      </c>
      <c r="T28" s="560" t="s">
        <v>9</v>
      </c>
      <c r="U28" s="560"/>
      <c r="V28" s="560"/>
      <c r="W28" s="561" t="s">
        <v>27</v>
      </c>
      <c r="X28" s="574" t="s">
        <v>10</v>
      </c>
    </row>
    <row r="29" spans="1:24" ht="15.75" thickBot="1">
      <c r="A29" s="575"/>
      <c r="B29" s="575"/>
      <c r="C29" s="575"/>
      <c r="D29" s="53" t="s">
        <v>28</v>
      </c>
      <c r="E29" s="54" t="s">
        <v>29</v>
      </c>
      <c r="F29" s="55" t="s">
        <v>30</v>
      </c>
      <c r="G29" s="562"/>
      <c r="H29" s="53" t="s">
        <v>28</v>
      </c>
      <c r="I29" s="54" t="s">
        <v>29</v>
      </c>
      <c r="J29" s="55" t="s">
        <v>30</v>
      </c>
      <c r="K29" s="562"/>
      <c r="L29" s="56" t="s">
        <v>28</v>
      </c>
      <c r="M29" s="54" t="s">
        <v>29</v>
      </c>
      <c r="N29" s="57" t="s">
        <v>30</v>
      </c>
      <c r="O29" s="562"/>
      <c r="P29" s="56" t="s">
        <v>28</v>
      </c>
      <c r="Q29" s="54" t="s">
        <v>29</v>
      </c>
      <c r="R29" s="57" t="s">
        <v>30</v>
      </c>
      <c r="S29" s="562"/>
      <c r="T29" s="56" t="s">
        <v>28</v>
      </c>
      <c r="U29" s="54" t="s">
        <v>29</v>
      </c>
      <c r="V29" s="57" t="s">
        <v>30</v>
      </c>
      <c r="W29" s="562"/>
      <c r="X29" s="575"/>
    </row>
    <row r="30" spans="1:24" ht="15.75" thickBot="1">
      <c r="A30" s="363">
        <v>1</v>
      </c>
      <c r="B30" s="364" t="s">
        <v>65</v>
      </c>
      <c r="C30" s="364" t="s">
        <v>48</v>
      </c>
      <c r="D30" s="366">
        <v>15</v>
      </c>
      <c r="E30" s="367">
        <v>15</v>
      </c>
      <c r="F30" s="368">
        <v>10</v>
      </c>
      <c r="G30" s="369">
        <f aca="true" t="shared" si="7" ref="G30:G47">SUM(D30:F30)</f>
        <v>40</v>
      </c>
      <c r="H30" s="366">
        <v>15</v>
      </c>
      <c r="I30" s="367">
        <v>10</v>
      </c>
      <c r="J30" s="368">
        <v>10</v>
      </c>
      <c r="K30" s="369">
        <f aca="true" t="shared" si="8" ref="K30:K47">SUM(H30:J30)</f>
        <v>35</v>
      </c>
      <c r="L30" s="366">
        <v>15</v>
      </c>
      <c r="M30" s="367">
        <v>15</v>
      </c>
      <c r="N30" s="368">
        <v>15</v>
      </c>
      <c r="O30" s="369">
        <f aca="true" t="shared" si="9" ref="O30:O47">SUM(L30:N30)</f>
        <v>45</v>
      </c>
      <c r="P30" s="366">
        <v>10</v>
      </c>
      <c r="Q30" s="367">
        <v>10</v>
      </c>
      <c r="R30" s="368">
        <v>15</v>
      </c>
      <c r="S30" s="369">
        <f aca="true" t="shared" si="10" ref="S30:S47">SUM(P30:R30)</f>
        <v>35</v>
      </c>
      <c r="T30" s="366">
        <v>15</v>
      </c>
      <c r="U30" s="367">
        <v>20</v>
      </c>
      <c r="V30" s="368">
        <v>15</v>
      </c>
      <c r="W30" s="369">
        <f aca="true" t="shared" si="11" ref="W30:W47">SUM(T30:V30)</f>
        <v>50</v>
      </c>
      <c r="X30" s="363">
        <f aca="true" t="shared" si="12" ref="X30:X47">SUM(G30,K30,O30,S30,W30)</f>
        <v>205</v>
      </c>
    </row>
    <row r="31" spans="1:24" ht="15.75" thickBot="1">
      <c r="A31" s="370">
        <v>2</v>
      </c>
      <c r="B31" s="377" t="s">
        <v>68</v>
      </c>
      <c r="C31" s="462" t="s">
        <v>48</v>
      </c>
      <c r="D31" s="373">
        <v>0</v>
      </c>
      <c r="E31" s="374">
        <v>0</v>
      </c>
      <c r="F31" s="375">
        <v>0</v>
      </c>
      <c r="G31" s="363">
        <f t="shared" si="7"/>
        <v>0</v>
      </c>
      <c r="H31" s="373">
        <v>0</v>
      </c>
      <c r="I31" s="374">
        <v>0</v>
      </c>
      <c r="J31" s="375">
        <v>20</v>
      </c>
      <c r="K31" s="369">
        <f t="shared" si="8"/>
        <v>20</v>
      </c>
      <c r="L31" s="373">
        <v>5</v>
      </c>
      <c r="M31" s="374">
        <v>0</v>
      </c>
      <c r="N31" s="375">
        <v>10</v>
      </c>
      <c r="O31" s="363">
        <f t="shared" si="9"/>
        <v>15</v>
      </c>
      <c r="P31" s="373">
        <v>0</v>
      </c>
      <c r="Q31" s="374">
        <v>0</v>
      </c>
      <c r="R31" s="375">
        <v>15</v>
      </c>
      <c r="S31" s="363">
        <f t="shared" si="10"/>
        <v>15</v>
      </c>
      <c r="T31" s="373">
        <v>5</v>
      </c>
      <c r="U31" s="374">
        <v>20</v>
      </c>
      <c r="V31" s="375">
        <v>20</v>
      </c>
      <c r="W31" s="376">
        <f t="shared" si="11"/>
        <v>45</v>
      </c>
      <c r="X31" s="363">
        <f t="shared" si="12"/>
        <v>95</v>
      </c>
    </row>
    <row r="32" spans="1:24" ht="15.75" thickBot="1">
      <c r="A32" s="370">
        <v>3</v>
      </c>
      <c r="B32" s="377" t="s">
        <v>76</v>
      </c>
      <c r="C32" s="377" t="s">
        <v>77</v>
      </c>
      <c r="D32" s="373">
        <v>0</v>
      </c>
      <c r="E32" s="374"/>
      <c r="F32" s="375"/>
      <c r="G32" s="363">
        <f t="shared" si="7"/>
        <v>0</v>
      </c>
      <c r="H32" s="373">
        <v>10</v>
      </c>
      <c r="I32" s="374">
        <v>15</v>
      </c>
      <c r="J32" s="375">
        <v>0</v>
      </c>
      <c r="K32" s="369">
        <f t="shared" si="8"/>
        <v>25</v>
      </c>
      <c r="L32" s="373">
        <v>0</v>
      </c>
      <c r="M32" s="374"/>
      <c r="N32" s="375"/>
      <c r="O32" s="363">
        <f t="shared" si="9"/>
        <v>0</v>
      </c>
      <c r="P32" s="373">
        <v>20</v>
      </c>
      <c r="Q32" s="374">
        <v>10</v>
      </c>
      <c r="R32" s="375">
        <v>0</v>
      </c>
      <c r="S32" s="363">
        <f t="shared" si="10"/>
        <v>30</v>
      </c>
      <c r="T32" s="373">
        <v>5</v>
      </c>
      <c r="U32" s="374">
        <v>0</v>
      </c>
      <c r="V32" s="375">
        <v>10</v>
      </c>
      <c r="W32" s="376">
        <f t="shared" si="11"/>
        <v>15</v>
      </c>
      <c r="X32" s="363">
        <f t="shared" si="12"/>
        <v>70</v>
      </c>
    </row>
    <row r="33" spans="1:24" ht="15.75" thickBot="1">
      <c r="A33" s="370">
        <v>4</v>
      </c>
      <c r="B33" s="377" t="s">
        <v>61</v>
      </c>
      <c r="C33" s="377" t="s">
        <v>62</v>
      </c>
      <c r="D33" s="373">
        <v>15</v>
      </c>
      <c r="E33" s="374">
        <v>10</v>
      </c>
      <c r="F33" s="375">
        <v>0</v>
      </c>
      <c r="G33" s="363">
        <f t="shared" si="7"/>
        <v>25</v>
      </c>
      <c r="H33" s="373">
        <v>10</v>
      </c>
      <c r="I33" s="374">
        <v>10</v>
      </c>
      <c r="J33" s="375">
        <v>15</v>
      </c>
      <c r="K33" s="369">
        <f t="shared" si="8"/>
        <v>35</v>
      </c>
      <c r="L33" s="373">
        <v>0</v>
      </c>
      <c r="M33" s="374"/>
      <c r="N33" s="375"/>
      <c r="O33" s="363">
        <f t="shared" si="9"/>
        <v>0</v>
      </c>
      <c r="P33" s="373">
        <v>10</v>
      </c>
      <c r="Q33" s="374">
        <v>0</v>
      </c>
      <c r="R33" s="375">
        <v>0</v>
      </c>
      <c r="S33" s="363">
        <f t="shared" si="10"/>
        <v>10</v>
      </c>
      <c r="T33" s="373">
        <v>0</v>
      </c>
      <c r="U33" s="374"/>
      <c r="V33" s="375"/>
      <c r="W33" s="376">
        <f t="shared" si="11"/>
        <v>0</v>
      </c>
      <c r="X33" s="363">
        <f t="shared" si="12"/>
        <v>70</v>
      </c>
    </row>
    <row r="34" spans="1:24" ht="15.75" thickBot="1">
      <c r="A34" s="379">
        <v>5</v>
      </c>
      <c r="B34" s="392" t="s">
        <v>49</v>
      </c>
      <c r="C34" s="380" t="s">
        <v>48</v>
      </c>
      <c r="D34" s="382">
        <v>0</v>
      </c>
      <c r="E34" s="383"/>
      <c r="F34" s="384"/>
      <c r="G34" s="376">
        <f t="shared" si="7"/>
        <v>0</v>
      </c>
      <c r="H34" s="382">
        <v>10</v>
      </c>
      <c r="I34" s="383">
        <v>5</v>
      </c>
      <c r="J34" s="384">
        <v>0</v>
      </c>
      <c r="K34" s="385">
        <f t="shared" si="8"/>
        <v>15</v>
      </c>
      <c r="L34" s="382">
        <v>10</v>
      </c>
      <c r="M34" s="383">
        <v>0</v>
      </c>
      <c r="N34" s="384">
        <v>0</v>
      </c>
      <c r="O34" s="376">
        <f t="shared" si="9"/>
        <v>10</v>
      </c>
      <c r="P34" s="382">
        <v>10</v>
      </c>
      <c r="Q34" s="383">
        <v>20</v>
      </c>
      <c r="R34" s="384">
        <v>0</v>
      </c>
      <c r="S34" s="376">
        <f t="shared" si="10"/>
        <v>30</v>
      </c>
      <c r="T34" s="382">
        <v>0</v>
      </c>
      <c r="U34" s="383"/>
      <c r="V34" s="384"/>
      <c r="W34" s="376">
        <f t="shared" si="11"/>
        <v>0</v>
      </c>
      <c r="X34" s="376">
        <f t="shared" si="12"/>
        <v>55</v>
      </c>
    </row>
    <row r="35" spans="1:24" ht="15.75" thickBot="1">
      <c r="A35" s="363">
        <v>6</v>
      </c>
      <c r="B35" s="364" t="s">
        <v>46</v>
      </c>
      <c r="C35" s="364" t="s">
        <v>47</v>
      </c>
      <c r="D35" s="366">
        <v>0</v>
      </c>
      <c r="E35" s="367">
        <v>5</v>
      </c>
      <c r="F35" s="368">
        <v>0</v>
      </c>
      <c r="G35" s="369">
        <f t="shared" si="7"/>
        <v>5</v>
      </c>
      <c r="H35" s="366">
        <v>15</v>
      </c>
      <c r="I35" s="367">
        <v>5</v>
      </c>
      <c r="J35" s="368">
        <v>5</v>
      </c>
      <c r="K35" s="369">
        <f t="shared" si="8"/>
        <v>25</v>
      </c>
      <c r="L35" s="366">
        <v>0</v>
      </c>
      <c r="M35" s="367">
        <v>10</v>
      </c>
      <c r="N35" s="368">
        <v>15</v>
      </c>
      <c r="O35" s="369">
        <f t="shared" si="9"/>
        <v>25</v>
      </c>
      <c r="P35" s="366">
        <v>0</v>
      </c>
      <c r="Q35" s="367"/>
      <c r="R35" s="368"/>
      <c r="S35" s="369">
        <f t="shared" si="10"/>
        <v>0</v>
      </c>
      <c r="T35" s="366">
        <v>0</v>
      </c>
      <c r="U35" s="367"/>
      <c r="V35" s="368"/>
      <c r="W35" s="369">
        <f t="shared" si="11"/>
        <v>0</v>
      </c>
      <c r="X35" s="363">
        <f t="shared" si="12"/>
        <v>55</v>
      </c>
    </row>
    <row r="36" spans="1:24" ht="15.75" thickBot="1">
      <c r="A36" s="370">
        <v>7</v>
      </c>
      <c r="B36" s="377" t="s">
        <v>63</v>
      </c>
      <c r="C36" s="462" t="s">
        <v>56</v>
      </c>
      <c r="D36" s="373">
        <v>0</v>
      </c>
      <c r="E36" s="374"/>
      <c r="F36" s="375"/>
      <c r="G36" s="363">
        <f t="shared" si="7"/>
        <v>0</v>
      </c>
      <c r="H36" s="373">
        <v>0</v>
      </c>
      <c r="I36" s="374"/>
      <c r="J36" s="375"/>
      <c r="K36" s="369">
        <f t="shared" si="8"/>
        <v>0</v>
      </c>
      <c r="L36" s="373">
        <v>0</v>
      </c>
      <c r="M36" s="374">
        <v>5</v>
      </c>
      <c r="N36" s="375">
        <v>0</v>
      </c>
      <c r="O36" s="363">
        <f t="shared" si="9"/>
        <v>5</v>
      </c>
      <c r="P36" s="373">
        <v>10</v>
      </c>
      <c r="Q36" s="374">
        <v>15</v>
      </c>
      <c r="R36" s="375">
        <v>10</v>
      </c>
      <c r="S36" s="363">
        <f t="shared" si="10"/>
        <v>35</v>
      </c>
      <c r="T36" s="373">
        <v>0</v>
      </c>
      <c r="U36" s="374"/>
      <c r="V36" s="375"/>
      <c r="W36" s="376">
        <f t="shared" si="11"/>
        <v>0</v>
      </c>
      <c r="X36" s="363">
        <f t="shared" si="12"/>
        <v>40</v>
      </c>
    </row>
    <row r="37" spans="1:24" ht="15.75" thickBot="1">
      <c r="A37" s="370">
        <v>8</v>
      </c>
      <c r="B37" s="377" t="s">
        <v>59</v>
      </c>
      <c r="C37" s="377" t="s">
        <v>60</v>
      </c>
      <c r="D37" s="373">
        <v>5</v>
      </c>
      <c r="E37" s="374">
        <v>20</v>
      </c>
      <c r="F37" s="375">
        <v>0</v>
      </c>
      <c r="G37" s="363">
        <f t="shared" si="7"/>
        <v>25</v>
      </c>
      <c r="H37" s="373">
        <v>0</v>
      </c>
      <c r="I37" s="374">
        <v>0</v>
      </c>
      <c r="J37" s="375">
        <v>15</v>
      </c>
      <c r="K37" s="369">
        <f t="shared" si="8"/>
        <v>15</v>
      </c>
      <c r="L37" s="373">
        <v>0</v>
      </c>
      <c r="M37" s="374"/>
      <c r="N37" s="375"/>
      <c r="O37" s="363">
        <f t="shared" si="9"/>
        <v>0</v>
      </c>
      <c r="P37" s="373">
        <v>0</v>
      </c>
      <c r="Q37" s="374"/>
      <c r="R37" s="375"/>
      <c r="S37" s="363">
        <f t="shared" si="10"/>
        <v>0</v>
      </c>
      <c r="T37" s="373">
        <v>0</v>
      </c>
      <c r="U37" s="374"/>
      <c r="V37" s="375"/>
      <c r="W37" s="376">
        <f t="shared" si="11"/>
        <v>0</v>
      </c>
      <c r="X37" s="363">
        <f t="shared" si="12"/>
        <v>40</v>
      </c>
    </row>
    <row r="38" spans="1:24" ht="15.75" thickBot="1">
      <c r="A38" s="370">
        <v>9</v>
      </c>
      <c r="B38" s="377" t="s">
        <v>66</v>
      </c>
      <c r="C38" s="377" t="s">
        <v>58</v>
      </c>
      <c r="D38" s="373">
        <v>0</v>
      </c>
      <c r="E38" s="374"/>
      <c r="F38" s="375"/>
      <c r="G38" s="363">
        <f t="shared" si="7"/>
        <v>0</v>
      </c>
      <c r="H38" s="373">
        <v>0</v>
      </c>
      <c r="I38" s="374"/>
      <c r="J38" s="375"/>
      <c r="K38" s="369">
        <f t="shared" si="8"/>
        <v>0</v>
      </c>
      <c r="L38" s="373">
        <v>0</v>
      </c>
      <c r="M38" s="374"/>
      <c r="N38" s="375"/>
      <c r="O38" s="363">
        <f t="shared" si="9"/>
        <v>0</v>
      </c>
      <c r="P38" s="373">
        <v>20</v>
      </c>
      <c r="Q38" s="374">
        <v>5</v>
      </c>
      <c r="R38" s="375">
        <v>5</v>
      </c>
      <c r="S38" s="363">
        <f t="shared" si="10"/>
        <v>30</v>
      </c>
      <c r="T38" s="373">
        <v>0</v>
      </c>
      <c r="U38" s="374">
        <v>5</v>
      </c>
      <c r="V38" s="375">
        <v>0</v>
      </c>
      <c r="W38" s="376">
        <f t="shared" si="11"/>
        <v>5</v>
      </c>
      <c r="X38" s="363">
        <f t="shared" si="12"/>
        <v>35</v>
      </c>
    </row>
    <row r="39" spans="1:24" ht="15.75" thickBot="1">
      <c r="A39" s="379">
        <v>10</v>
      </c>
      <c r="B39" s="392" t="s">
        <v>74</v>
      </c>
      <c r="C39" s="380" t="s">
        <v>60</v>
      </c>
      <c r="D39" s="382">
        <v>5</v>
      </c>
      <c r="E39" s="383">
        <v>5</v>
      </c>
      <c r="F39" s="384">
        <v>0</v>
      </c>
      <c r="G39" s="376">
        <f t="shared" si="7"/>
        <v>10</v>
      </c>
      <c r="H39" s="382">
        <v>0</v>
      </c>
      <c r="I39" s="383">
        <v>0</v>
      </c>
      <c r="J39" s="384">
        <v>0</v>
      </c>
      <c r="K39" s="385">
        <f t="shared" si="8"/>
        <v>0</v>
      </c>
      <c r="L39" s="382">
        <v>0</v>
      </c>
      <c r="M39" s="383">
        <v>10</v>
      </c>
      <c r="N39" s="384">
        <v>10</v>
      </c>
      <c r="O39" s="376">
        <f t="shared" si="9"/>
        <v>20</v>
      </c>
      <c r="P39" s="382">
        <v>0</v>
      </c>
      <c r="Q39" s="383"/>
      <c r="R39" s="384"/>
      <c r="S39" s="376">
        <f t="shared" si="10"/>
        <v>0</v>
      </c>
      <c r="T39" s="382">
        <v>0</v>
      </c>
      <c r="U39" s="383"/>
      <c r="V39" s="384"/>
      <c r="W39" s="376">
        <f t="shared" si="11"/>
        <v>0</v>
      </c>
      <c r="X39" s="376">
        <f t="shared" si="12"/>
        <v>30</v>
      </c>
    </row>
    <row r="40" spans="1:24" ht="15.75" thickBot="1">
      <c r="A40" s="60">
        <v>11</v>
      </c>
      <c r="B40" s="61" t="s">
        <v>55</v>
      </c>
      <c r="C40" s="61" t="s">
        <v>56</v>
      </c>
      <c r="D40" s="62">
        <v>0</v>
      </c>
      <c r="E40" s="63"/>
      <c r="F40" s="64"/>
      <c r="G40" s="65">
        <f t="shared" si="7"/>
        <v>0</v>
      </c>
      <c r="H40" s="62">
        <v>0</v>
      </c>
      <c r="I40" s="63"/>
      <c r="J40" s="64"/>
      <c r="K40" s="65">
        <f t="shared" si="8"/>
        <v>0</v>
      </c>
      <c r="L40" s="62">
        <v>0</v>
      </c>
      <c r="M40" s="63"/>
      <c r="N40" s="64"/>
      <c r="O40" s="65">
        <f t="shared" si="9"/>
        <v>0</v>
      </c>
      <c r="P40" s="62">
        <v>0</v>
      </c>
      <c r="Q40" s="63">
        <v>20</v>
      </c>
      <c r="R40" s="64">
        <v>0</v>
      </c>
      <c r="S40" s="65">
        <f t="shared" si="10"/>
        <v>20</v>
      </c>
      <c r="T40" s="62">
        <v>0</v>
      </c>
      <c r="U40" s="63"/>
      <c r="V40" s="64"/>
      <c r="W40" s="65">
        <f t="shared" si="11"/>
        <v>0</v>
      </c>
      <c r="X40" s="60">
        <f t="shared" si="12"/>
        <v>20</v>
      </c>
    </row>
    <row r="41" spans="1:24" ht="15.75" thickBot="1">
      <c r="A41" s="67">
        <v>12</v>
      </c>
      <c r="B41" s="72" t="s">
        <v>69</v>
      </c>
      <c r="C41" s="393" t="s">
        <v>48</v>
      </c>
      <c r="D41" s="59">
        <v>0</v>
      </c>
      <c r="E41" s="69"/>
      <c r="F41" s="70"/>
      <c r="G41" s="60">
        <f t="shared" si="7"/>
        <v>0</v>
      </c>
      <c r="H41" s="59">
        <v>0</v>
      </c>
      <c r="I41" s="69"/>
      <c r="J41" s="70"/>
      <c r="K41" s="65">
        <f t="shared" si="8"/>
        <v>0</v>
      </c>
      <c r="L41" s="59">
        <v>0</v>
      </c>
      <c r="M41" s="69"/>
      <c r="N41" s="70"/>
      <c r="O41" s="60">
        <f t="shared" si="9"/>
        <v>0</v>
      </c>
      <c r="P41" s="59">
        <v>0</v>
      </c>
      <c r="Q41" s="69">
        <v>10</v>
      </c>
      <c r="R41" s="70">
        <v>0</v>
      </c>
      <c r="S41" s="60">
        <f t="shared" si="10"/>
        <v>10</v>
      </c>
      <c r="T41" s="59">
        <v>0</v>
      </c>
      <c r="U41" s="69"/>
      <c r="V41" s="70"/>
      <c r="W41" s="71">
        <f t="shared" si="11"/>
        <v>0</v>
      </c>
      <c r="X41" s="60">
        <f t="shared" si="12"/>
        <v>10</v>
      </c>
    </row>
    <row r="42" spans="1:24" ht="15.75" thickBot="1">
      <c r="A42" s="67">
        <v>13</v>
      </c>
      <c r="B42" s="68" t="s">
        <v>71</v>
      </c>
      <c r="C42" s="72" t="s">
        <v>60</v>
      </c>
      <c r="D42" s="59">
        <v>0</v>
      </c>
      <c r="E42" s="69"/>
      <c r="F42" s="70"/>
      <c r="G42" s="60">
        <f t="shared" si="7"/>
        <v>0</v>
      </c>
      <c r="H42" s="59">
        <v>0</v>
      </c>
      <c r="I42" s="69"/>
      <c r="J42" s="70"/>
      <c r="K42" s="65">
        <f t="shared" si="8"/>
        <v>0</v>
      </c>
      <c r="L42" s="59">
        <v>0</v>
      </c>
      <c r="M42" s="69"/>
      <c r="N42" s="70"/>
      <c r="O42" s="60">
        <f t="shared" si="9"/>
        <v>0</v>
      </c>
      <c r="P42" s="59">
        <v>0</v>
      </c>
      <c r="Q42" s="69"/>
      <c r="R42" s="70"/>
      <c r="S42" s="60">
        <f t="shared" si="10"/>
        <v>0</v>
      </c>
      <c r="T42" s="59">
        <v>0</v>
      </c>
      <c r="U42" s="69"/>
      <c r="V42" s="70"/>
      <c r="W42" s="71">
        <f t="shared" si="11"/>
        <v>0</v>
      </c>
      <c r="X42" s="60">
        <f t="shared" si="12"/>
        <v>0</v>
      </c>
    </row>
    <row r="43" spans="1:24" ht="15.75" thickBot="1">
      <c r="A43" s="73">
        <v>14</v>
      </c>
      <c r="B43" s="160" t="s">
        <v>70</v>
      </c>
      <c r="C43" s="160" t="s">
        <v>60</v>
      </c>
      <c r="D43" s="58">
        <v>0</v>
      </c>
      <c r="E43" s="75"/>
      <c r="F43" s="76"/>
      <c r="G43" s="71">
        <f t="shared" si="7"/>
        <v>0</v>
      </c>
      <c r="H43" s="58">
        <v>0</v>
      </c>
      <c r="I43" s="75"/>
      <c r="J43" s="76"/>
      <c r="K43" s="77">
        <f t="shared" si="8"/>
        <v>0</v>
      </c>
      <c r="L43" s="58">
        <v>0</v>
      </c>
      <c r="M43" s="75"/>
      <c r="N43" s="76"/>
      <c r="O43" s="71">
        <f t="shared" si="9"/>
        <v>0</v>
      </c>
      <c r="P43" s="58">
        <v>0</v>
      </c>
      <c r="Q43" s="75"/>
      <c r="R43" s="76"/>
      <c r="S43" s="71">
        <f t="shared" si="10"/>
        <v>0</v>
      </c>
      <c r="T43" s="58">
        <v>0</v>
      </c>
      <c r="U43" s="75"/>
      <c r="V43" s="76"/>
      <c r="W43" s="71">
        <f t="shared" si="11"/>
        <v>0</v>
      </c>
      <c r="X43" s="71">
        <f t="shared" si="12"/>
        <v>0</v>
      </c>
    </row>
    <row r="44" spans="1:24" ht="15.75" thickBot="1">
      <c r="A44" s="161">
        <v>15</v>
      </c>
      <c r="B44" s="230" t="s">
        <v>51</v>
      </c>
      <c r="C44" s="463" t="s">
        <v>48</v>
      </c>
      <c r="D44" s="162">
        <v>0</v>
      </c>
      <c r="E44" s="163"/>
      <c r="F44" s="164"/>
      <c r="G44" s="71">
        <f t="shared" si="7"/>
        <v>0</v>
      </c>
      <c r="H44" s="162">
        <v>0</v>
      </c>
      <c r="I44" s="163"/>
      <c r="J44" s="164"/>
      <c r="K44" s="77">
        <f t="shared" si="8"/>
        <v>0</v>
      </c>
      <c r="L44" s="162">
        <v>0</v>
      </c>
      <c r="M44" s="163"/>
      <c r="N44" s="164"/>
      <c r="O44" s="71">
        <f t="shared" si="9"/>
        <v>0</v>
      </c>
      <c r="P44" s="162">
        <v>0</v>
      </c>
      <c r="Q44" s="163"/>
      <c r="R44" s="164"/>
      <c r="S44" s="71">
        <f t="shared" si="10"/>
        <v>0</v>
      </c>
      <c r="T44" s="162">
        <v>0</v>
      </c>
      <c r="U44" s="163"/>
      <c r="V44" s="164"/>
      <c r="W44" s="71">
        <f t="shared" si="11"/>
        <v>0</v>
      </c>
      <c r="X44" s="71">
        <f t="shared" si="12"/>
        <v>0</v>
      </c>
    </row>
    <row r="45" spans="1:24" ht="15.75" thickBot="1">
      <c r="A45" s="67">
        <v>16</v>
      </c>
      <c r="B45" s="72" t="s">
        <v>79</v>
      </c>
      <c r="C45" s="72" t="s">
        <v>48</v>
      </c>
      <c r="D45" s="59">
        <v>0</v>
      </c>
      <c r="E45" s="69"/>
      <c r="F45" s="70"/>
      <c r="G45" s="65">
        <f t="shared" si="7"/>
        <v>0</v>
      </c>
      <c r="H45" s="59">
        <v>0</v>
      </c>
      <c r="I45" s="69"/>
      <c r="J45" s="70"/>
      <c r="K45" s="65">
        <f t="shared" si="8"/>
        <v>0</v>
      </c>
      <c r="L45" s="59">
        <v>0</v>
      </c>
      <c r="M45" s="69"/>
      <c r="N45" s="70"/>
      <c r="O45" s="65">
        <f t="shared" si="9"/>
        <v>0</v>
      </c>
      <c r="P45" s="59">
        <v>0</v>
      </c>
      <c r="Q45" s="69"/>
      <c r="R45" s="70"/>
      <c r="S45" s="65">
        <f t="shared" si="10"/>
        <v>0</v>
      </c>
      <c r="T45" s="59">
        <v>0</v>
      </c>
      <c r="U45" s="69"/>
      <c r="V45" s="70"/>
      <c r="W45" s="65">
        <f t="shared" si="11"/>
        <v>0</v>
      </c>
      <c r="X45" s="60">
        <f t="shared" si="12"/>
        <v>0</v>
      </c>
    </row>
    <row r="46" spans="1:24" ht="15.75" thickBot="1">
      <c r="A46" s="67">
        <v>17</v>
      </c>
      <c r="B46" s="72" t="s">
        <v>67</v>
      </c>
      <c r="C46" s="393" t="s">
        <v>58</v>
      </c>
      <c r="D46" s="59">
        <v>0</v>
      </c>
      <c r="E46" s="69"/>
      <c r="F46" s="70"/>
      <c r="G46" s="60">
        <f t="shared" si="7"/>
        <v>0</v>
      </c>
      <c r="H46" s="59">
        <v>0</v>
      </c>
      <c r="I46" s="69"/>
      <c r="J46" s="70"/>
      <c r="K46" s="65">
        <f t="shared" si="8"/>
        <v>0</v>
      </c>
      <c r="L46" s="59">
        <v>0</v>
      </c>
      <c r="M46" s="69"/>
      <c r="N46" s="70"/>
      <c r="O46" s="60">
        <f t="shared" si="9"/>
        <v>0</v>
      </c>
      <c r="P46" s="59">
        <v>0</v>
      </c>
      <c r="Q46" s="69"/>
      <c r="R46" s="70"/>
      <c r="S46" s="60">
        <f t="shared" si="10"/>
        <v>0</v>
      </c>
      <c r="T46" s="59">
        <v>0</v>
      </c>
      <c r="U46" s="69"/>
      <c r="V46" s="70"/>
      <c r="W46" s="71">
        <f t="shared" si="11"/>
        <v>0</v>
      </c>
      <c r="X46" s="60">
        <f t="shared" si="12"/>
        <v>0</v>
      </c>
    </row>
    <row r="47" spans="1:24" ht="15.75" thickBot="1">
      <c r="A47" s="73">
        <v>18</v>
      </c>
      <c r="B47" s="160" t="s">
        <v>53</v>
      </c>
      <c r="C47" s="160" t="s">
        <v>54</v>
      </c>
      <c r="D47" s="58">
        <v>0</v>
      </c>
      <c r="E47" s="75"/>
      <c r="F47" s="76"/>
      <c r="G47" s="71">
        <f t="shared" si="7"/>
        <v>0</v>
      </c>
      <c r="H47" s="58">
        <v>0</v>
      </c>
      <c r="I47" s="75"/>
      <c r="J47" s="76"/>
      <c r="K47" s="77">
        <f t="shared" si="8"/>
        <v>0</v>
      </c>
      <c r="L47" s="58">
        <v>0</v>
      </c>
      <c r="M47" s="75"/>
      <c r="N47" s="76"/>
      <c r="O47" s="71">
        <f t="shared" si="9"/>
        <v>0</v>
      </c>
      <c r="P47" s="58">
        <v>0</v>
      </c>
      <c r="Q47" s="75"/>
      <c r="R47" s="76"/>
      <c r="S47" s="71">
        <f t="shared" si="10"/>
        <v>0</v>
      </c>
      <c r="T47" s="58">
        <v>0</v>
      </c>
      <c r="U47" s="75"/>
      <c r="V47" s="76"/>
      <c r="W47" s="71">
        <f t="shared" si="11"/>
        <v>0</v>
      </c>
      <c r="X47" s="71">
        <f t="shared" si="12"/>
        <v>0</v>
      </c>
    </row>
    <row r="50" ht="15.75" thickBot="1"/>
    <row r="51" spans="1:23" ht="23.25" customHeight="1" thickBot="1">
      <c r="A51" s="583" t="s">
        <v>38</v>
      </c>
      <c r="B51" s="584"/>
      <c r="C51" s="584"/>
      <c r="D51" s="584"/>
      <c r="E51" s="584"/>
      <c r="F51" s="584"/>
      <c r="G51" s="584"/>
      <c r="H51" s="584"/>
      <c r="I51" s="584"/>
      <c r="J51" s="584"/>
      <c r="K51" s="584"/>
      <c r="L51" s="584"/>
      <c r="M51" s="584"/>
      <c r="N51" s="584"/>
      <c r="O51" s="585"/>
      <c r="P51" s="78"/>
      <c r="Q51" s="78"/>
      <c r="R51" s="78"/>
      <c r="S51" s="78"/>
      <c r="T51" s="78"/>
      <c r="U51" s="78"/>
      <c r="V51" s="78"/>
      <c r="W51" s="78"/>
    </row>
    <row r="52" spans="1:23" ht="21.75" thickBot="1">
      <c r="A52" s="50"/>
      <c r="B52" s="51" t="s">
        <v>34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1:44" ht="15">
      <c r="A53" s="574" t="s">
        <v>2</v>
      </c>
      <c r="B53" s="574" t="s">
        <v>17</v>
      </c>
      <c r="C53" s="574" t="s">
        <v>4</v>
      </c>
      <c r="D53" s="569" t="s">
        <v>5</v>
      </c>
      <c r="E53" s="560"/>
      <c r="F53" s="570"/>
      <c r="G53" s="561" t="s">
        <v>27</v>
      </c>
      <c r="H53" s="569" t="s">
        <v>6</v>
      </c>
      <c r="I53" s="560"/>
      <c r="J53" s="570"/>
      <c r="K53" s="561" t="s">
        <v>27</v>
      </c>
      <c r="L53" s="560" t="s">
        <v>7</v>
      </c>
      <c r="M53" s="560"/>
      <c r="N53" s="560"/>
      <c r="O53" s="561" t="s">
        <v>27</v>
      </c>
      <c r="P53" s="560" t="s">
        <v>8</v>
      </c>
      <c r="Q53" s="560"/>
      <c r="R53" s="560"/>
      <c r="S53" s="561" t="s">
        <v>27</v>
      </c>
      <c r="T53" s="560" t="s">
        <v>9</v>
      </c>
      <c r="U53" s="560"/>
      <c r="V53" s="560"/>
      <c r="W53" s="561" t="s">
        <v>27</v>
      </c>
      <c r="X53" s="569" t="s">
        <v>11</v>
      </c>
      <c r="Y53" s="560"/>
      <c r="Z53" s="570"/>
      <c r="AA53" s="561" t="s">
        <v>27</v>
      </c>
      <c r="AB53" s="569" t="s">
        <v>12</v>
      </c>
      <c r="AC53" s="560"/>
      <c r="AD53" s="570"/>
      <c r="AE53" s="561" t="s">
        <v>27</v>
      </c>
      <c r="AF53" s="560" t="s">
        <v>13</v>
      </c>
      <c r="AG53" s="560"/>
      <c r="AH53" s="560"/>
      <c r="AI53" s="561" t="s">
        <v>27</v>
      </c>
      <c r="AJ53" s="560" t="s">
        <v>14</v>
      </c>
      <c r="AK53" s="560"/>
      <c r="AL53" s="560"/>
      <c r="AM53" s="561" t="s">
        <v>27</v>
      </c>
      <c r="AN53" s="560" t="s">
        <v>15</v>
      </c>
      <c r="AO53" s="560"/>
      <c r="AP53" s="560"/>
      <c r="AQ53" s="561" t="s">
        <v>27</v>
      </c>
      <c r="AR53" s="563" t="s">
        <v>10</v>
      </c>
    </row>
    <row r="54" spans="1:44" ht="15.75" thickBot="1">
      <c r="A54" s="575"/>
      <c r="B54" s="575"/>
      <c r="C54" s="575"/>
      <c r="D54" s="53" t="s">
        <v>28</v>
      </c>
      <c r="E54" s="54" t="s">
        <v>29</v>
      </c>
      <c r="F54" s="55" t="s">
        <v>30</v>
      </c>
      <c r="G54" s="562"/>
      <c r="H54" s="53" t="s">
        <v>28</v>
      </c>
      <c r="I54" s="54" t="s">
        <v>29</v>
      </c>
      <c r="J54" s="55" t="s">
        <v>30</v>
      </c>
      <c r="K54" s="562"/>
      <c r="L54" s="56" t="s">
        <v>28</v>
      </c>
      <c r="M54" s="54" t="s">
        <v>29</v>
      </c>
      <c r="N54" s="57" t="s">
        <v>30</v>
      </c>
      <c r="O54" s="562"/>
      <c r="P54" s="56" t="s">
        <v>28</v>
      </c>
      <c r="Q54" s="54" t="s">
        <v>29</v>
      </c>
      <c r="R54" s="57" t="s">
        <v>30</v>
      </c>
      <c r="S54" s="562"/>
      <c r="T54" s="56" t="s">
        <v>28</v>
      </c>
      <c r="U54" s="54" t="s">
        <v>29</v>
      </c>
      <c r="V54" s="57" t="s">
        <v>30</v>
      </c>
      <c r="W54" s="562"/>
      <c r="X54" s="53" t="s">
        <v>28</v>
      </c>
      <c r="Y54" s="54" t="s">
        <v>29</v>
      </c>
      <c r="Z54" s="55" t="s">
        <v>30</v>
      </c>
      <c r="AA54" s="562"/>
      <c r="AB54" s="53" t="s">
        <v>28</v>
      </c>
      <c r="AC54" s="54" t="s">
        <v>29</v>
      </c>
      <c r="AD54" s="55" t="s">
        <v>30</v>
      </c>
      <c r="AE54" s="562"/>
      <c r="AF54" s="56" t="s">
        <v>28</v>
      </c>
      <c r="AG54" s="54" t="s">
        <v>29</v>
      </c>
      <c r="AH54" s="57" t="s">
        <v>30</v>
      </c>
      <c r="AI54" s="562"/>
      <c r="AJ54" s="56" t="s">
        <v>28</v>
      </c>
      <c r="AK54" s="54" t="s">
        <v>29</v>
      </c>
      <c r="AL54" s="57" t="s">
        <v>30</v>
      </c>
      <c r="AM54" s="562"/>
      <c r="AN54" s="56" t="s">
        <v>28</v>
      </c>
      <c r="AO54" s="54" t="s">
        <v>29</v>
      </c>
      <c r="AP54" s="57" t="s">
        <v>30</v>
      </c>
      <c r="AQ54" s="562"/>
      <c r="AR54" s="564"/>
    </row>
    <row r="55" spans="1:44" ht="15.75" thickBot="1">
      <c r="A55" s="60">
        <v>1</v>
      </c>
      <c r="B55" s="61" t="s">
        <v>53</v>
      </c>
      <c r="C55" s="61" t="s">
        <v>54</v>
      </c>
      <c r="D55" s="62">
        <v>20</v>
      </c>
      <c r="E55" s="63">
        <v>15</v>
      </c>
      <c r="F55" s="64">
        <v>0</v>
      </c>
      <c r="G55" s="65">
        <f>SUM(D55:F55)</f>
        <v>35</v>
      </c>
      <c r="H55" s="62">
        <v>0</v>
      </c>
      <c r="I55" s="63">
        <v>5</v>
      </c>
      <c r="J55" s="64">
        <v>5</v>
      </c>
      <c r="K55" s="65">
        <f>SUM(H55:J55)</f>
        <v>10</v>
      </c>
      <c r="L55" s="62">
        <v>0</v>
      </c>
      <c r="M55" s="63"/>
      <c r="N55" s="64"/>
      <c r="O55" s="65">
        <f>SUM(L55:N55)</f>
        <v>0</v>
      </c>
      <c r="P55" s="62">
        <v>0</v>
      </c>
      <c r="Q55" s="63"/>
      <c r="R55" s="64"/>
      <c r="S55" s="65">
        <f>SUM(P55:R55)</f>
        <v>0</v>
      </c>
      <c r="T55" s="62">
        <v>0</v>
      </c>
      <c r="U55" s="63">
        <v>0</v>
      </c>
      <c r="V55" s="64">
        <v>20</v>
      </c>
      <c r="W55" s="65">
        <f>SUM(T55:V55)</f>
        <v>20</v>
      </c>
      <c r="X55" s="62">
        <v>0</v>
      </c>
      <c r="Y55" s="63"/>
      <c r="Z55" s="64"/>
      <c r="AA55" s="65">
        <f>SUM(X55:Z55)</f>
        <v>0</v>
      </c>
      <c r="AB55" s="62">
        <v>0</v>
      </c>
      <c r="AC55" s="63"/>
      <c r="AD55" s="64"/>
      <c r="AE55" s="65">
        <f>SUM(AB55:AD55)</f>
        <v>0</v>
      </c>
      <c r="AF55" s="62">
        <v>0</v>
      </c>
      <c r="AG55" s="63"/>
      <c r="AH55" s="64"/>
      <c r="AI55" s="65">
        <f>SUM(AF55:AH55)</f>
        <v>0</v>
      </c>
      <c r="AJ55" s="62">
        <v>0</v>
      </c>
      <c r="AK55" s="63"/>
      <c r="AL55" s="64"/>
      <c r="AM55" s="65">
        <f>SUM(AJ55:AL55)</f>
        <v>0</v>
      </c>
      <c r="AN55" s="62">
        <v>0</v>
      </c>
      <c r="AO55" s="63"/>
      <c r="AP55" s="64"/>
      <c r="AQ55" s="65">
        <f>SUM(AN55:AP55)</f>
        <v>0</v>
      </c>
      <c r="AR55" s="81">
        <f>SUM(G55,K55,O55,S55,W55,AA55,AE55,AI55,AM55,AQ55)</f>
        <v>65</v>
      </c>
    </row>
    <row r="56" spans="1:44" ht="15.75" thickBot="1">
      <c r="A56" s="67">
        <v>2</v>
      </c>
      <c r="B56" s="68" t="s">
        <v>66</v>
      </c>
      <c r="C56" s="393" t="s">
        <v>58</v>
      </c>
      <c r="D56" s="59">
        <v>10</v>
      </c>
      <c r="E56" s="69">
        <v>20</v>
      </c>
      <c r="F56" s="70">
        <v>10</v>
      </c>
      <c r="G56" s="60">
        <f>SUM(D56:F56)</f>
        <v>40</v>
      </c>
      <c r="H56" s="59">
        <v>0</v>
      </c>
      <c r="I56" s="69"/>
      <c r="J56" s="70"/>
      <c r="K56" s="65">
        <f>SUM(H56:J56)</f>
        <v>0</v>
      </c>
      <c r="L56" s="59">
        <v>0</v>
      </c>
      <c r="M56" s="69"/>
      <c r="N56" s="70"/>
      <c r="O56" s="60">
        <f>SUM(L56:N56)</f>
        <v>0</v>
      </c>
      <c r="P56" s="59">
        <v>10</v>
      </c>
      <c r="Q56" s="69">
        <v>20</v>
      </c>
      <c r="R56" s="70">
        <v>10</v>
      </c>
      <c r="S56" s="60">
        <f>SUM(P56:R56)</f>
        <v>40</v>
      </c>
      <c r="T56" s="59">
        <v>0</v>
      </c>
      <c r="U56" s="69"/>
      <c r="V56" s="70"/>
      <c r="W56" s="71">
        <f>SUM(T56:V56)</f>
        <v>0</v>
      </c>
      <c r="X56" s="59">
        <v>0</v>
      </c>
      <c r="Y56" s="69"/>
      <c r="Z56" s="70"/>
      <c r="AA56" s="60">
        <f>SUM(X56:Z56)</f>
        <v>0</v>
      </c>
      <c r="AB56" s="59">
        <v>5</v>
      </c>
      <c r="AC56" s="69">
        <v>20</v>
      </c>
      <c r="AD56" s="70">
        <v>0</v>
      </c>
      <c r="AE56" s="65">
        <f>SUM(AB56:AD56)</f>
        <v>25</v>
      </c>
      <c r="AF56" s="59">
        <v>0</v>
      </c>
      <c r="AG56" s="69"/>
      <c r="AH56" s="70"/>
      <c r="AI56" s="60">
        <f>SUM(AF56:AH56)</f>
        <v>0</v>
      </c>
      <c r="AJ56" s="59">
        <v>0</v>
      </c>
      <c r="AK56" s="69"/>
      <c r="AL56" s="70"/>
      <c r="AM56" s="60">
        <f>SUM(AJ56:AL56)</f>
        <v>0</v>
      </c>
      <c r="AN56" s="59">
        <v>0</v>
      </c>
      <c r="AO56" s="69">
        <v>20</v>
      </c>
      <c r="AP56" s="70">
        <v>10</v>
      </c>
      <c r="AQ56" s="71">
        <f>SUM(AN56:AP56)</f>
        <v>30</v>
      </c>
      <c r="AR56" s="82">
        <f>SUM(G56,K56,O56,S56,W56,AA56,AE56,AI56,AM56,AQ56)</f>
        <v>135</v>
      </c>
    </row>
    <row r="57" spans="1:44" ht="15.75" thickBot="1">
      <c r="A57" s="67">
        <v>3</v>
      </c>
      <c r="B57" s="72" t="s">
        <v>55</v>
      </c>
      <c r="C57" s="72" t="s">
        <v>56</v>
      </c>
      <c r="D57" s="59">
        <v>0</v>
      </c>
      <c r="E57" s="69"/>
      <c r="F57" s="70"/>
      <c r="G57" s="60">
        <f>SUM(D57:F57)</f>
        <v>0</v>
      </c>
      <c r="H57" s="59">
        <v>0</v>
      </c>
      <c r="I57" s="69">
        <v>10</v>
      </c>
      <c r="J57" s="70">
        <v>15</v>
      </c>
      <c r="K57" s="65">
        <f>SUM(H57:J57)</f>
        <v>25</v>
      </c>
      <c r="L57" s="59">
        <v>0</v>
      </c>
      <c r="M57" s="69"/>
      <c r="N57" s="70"/>
      <c r="O57" s="60">
        <f>SUM(L57:N57)</f>
        <v>0</v>
      </c>
      <c r="P57" s="59">
        <v>0</v>
      </c>
      <c r="Q57" s="69"/>
      <c r="R57" s="70"/>
      <c r="S57" s="60">
        <f>SUM(P57:R57)</f>
        <v>0</v>
      </c>
      <c r="T57" s="59">
        <v>20</v>
      </c>
      <c r="U57" s="69">
        <v>5</v>
      </c>
      <c r="V57" s="70">
        <v>0</v>
      </c>
      <c r="W57" s="71">
        <f>SUM(T57:V57)</f>
        <v>25</v>
      </c>
      <c r="X57" s="59">
        <v>10</v>
      </c>
      <c r="Y57" s="69">
        <v>5</v>
      </c>
      <c r="Z57" s="70">
        <v>5</v>
      </c>
      <c r="AA57" s="60">
        <f>SUM(X57:Z57)</f>
        <v>20</v>
      </c>
      <c r="AB57" s="59">
        <v>0</v>
      </c>
      <c r="AC57" s="69"/>
      <c r="AD57" s="70"/>
      <c r="AE57" s="65">
        <f>SUM(AB57:AD57)</f>
        <v>0</v>
      </c>
      <c r="AF57" s="59">
        <v>0</v>
      </c>
      <c r="AG57" s="69"/>
      <c r="AH57" s="70"/>
      <c r="AI57" s="60">
        <f>SUM(AF57:AH57)</f>
        <v>0</v>
      </c>
      <c r="AJ57" s="59">
        <v>10</v>
      </c>
      <c r="AK57" s="69">
        <v>15</v>
      </c>
      <c r="AL57" s="70">
        <v>5</v>
      </c>
      <c r="AM57" s="60">
        <f>SUM(AJ57:AL57)</f>
        <v>30</v>
      </c>
      <c r="AN57" s="59">
        <v>20</v>
      </c>
      <c r="AO57" s="69">
        <v>15</v>
      </c>
      <c r="AP57" s="70">
        <v>15</v>
      </c>
      <c r="AQ57" s="71">
        <f>SUM(AN57:AP57)</f>
        <v>50</v>
      </c>
      <c r="AR57" s="83">
        <f>SUM(G57,K57,O57,S57,W57,AA57,AE57,AI57,AM57,AQ57)</f>
        <v>150</v>
      </c>
    </row>
    <row r="58" spans="1:44" ht="15.75" thickBot="1">
      <c r="A58" s="67">
        <v>4</v>
      </c>
      <c r="B58" s="72" t="s">
        <v>63</v>
      </c>
      <c r="C58" s="72" t="s">
        <v>56</v>
      </c>
      <c r="D58" s="59">
        <v>0</v>
      </c>
      <c r="E58" s="69"/>
      <c r="F58" s="70"/>
      <c r="G58" s="60">
        <f>SUM(D58:F58)</f>
        <v>0</v>
      </c>
      <c r="H58" s="59">
        <v>10</v>
      </c>
      <c r="I58" s="69">
        <v>15</v>
      </c>
      <c r="J58" s="70">
        <v>15</v>
      </c>
      <c r="K58" s="65">
        <f>SUM(H58:J58)</f>
        <v>40</v>
      </c>
      <c r="L58" s="59">
        <v>0</v>
      </c>
      <c r="M58" s="69"/>
      <c r="N58" s="70"/>
      <c r="O58" s="60">
        <f>SUM(L58:N58)</f>
        <v>0</v>
      </c>
      <c r="P58" s="59">
        <v>20</v>
      </c>
      <c r="Q58" s="69">
        <v>20</v>
      </c>
      <c r="R58" s="70">
        <v>10</v>
      </c>
      <c r="S58" s="60">
        <f>SUM(P58:R58)</f>
        <v>50</v>
      </c>
      <c r="T58" s="59">
        <v>0</v>
      </c>
      <c r="U58" s="69"/>
      <c r="V58" s="70"/>
      <c r="W58" s="71">
        <f>SUM(T58:V58)</f>
        <v>0</v>
      </c>
      <c r="X58" s="59">
        <v>0</v>
      </c>
      <c r="Y58" s="69"/>
      <c r="Z58" s="70"/>
      <c r="AA58" s="60">
        <f>SUM(X58:Z58)</f>
        <v>0</v>
      </c>
      <c r="AB58" s="59">
        <v>0</v>
      </c>
      <c r="AC58" s="69"/>
      <c r="AD58" s="70"/>
      <c r="AE58" s="65">
        <f>SUM(AB58:AD58)</f>
        <v>0</v>
      </c>
      <c r="AF58" s="59">
        <v>0</v>
      </c>
      <c r="AG58" s="69"/>
      <c r="AH58" s="70"/>
      <c r="AI58" s="60">
        <f>SUM(AF58:AH58)</f>
        <v>0</v>
      </c>
      <c r="AJ58" s="59">
        <v>0</v>
      </c>
      <c r="AK58" s="69">
        <v>0</v>
      </c>
      <c r="AL58" s="70">
        <v>20</v>
      </c>
      <c r="AM58" s="60">
        <f>SUM(AJ58:AL58)</f>
        <v>20</v>
      </c>
      <c r="AN58" s="59">
        <v>15</v>
      </c>
      <c r="AO58" s="69">
        <v>0</v>
      </c>
      <c r="AP58" s="70">
        <v>15</v>
      </c>
      <c r="AQ58" s="71">
        <f>SUM(AN58:AP58)</f>
        <v>30</v>
      </c>
      <c r="AR58" s="82">
        <f>SUM(G58,K58,O58,S58,W58,AA58,AE58,AI58,AM58,AQ58)</f>
        <v>140</v>
      </c>
    </row>
    <row r="59" spans="1:44" ht="15.75" thickBot="1">
      <c r="A59" s="73">
        <v>5</v>
      </c>
      <c r="B59" s="74" t="s">
        <v>46</v>
      </c>
      <c r="C59" s="464" t="s">
        <v>47</v>
      </c>
      <c r="D59" s="58">
        <v>0</v>
      </c>
      <c r="E59" s="75">
        <v>15</v>
      </c>
      <c r="F59" s="76">
        <v>20</v>
      </c>
      <c r="G59" s="71">
        <f>SUM(D59:F59)</f>
        <v>35</v>
      </c>
      <c r="H59" s="58">
        <v>15</v>
      </c>
      <c r="I59" s="75">
        <v>15</v>
      </c>
      <c r="J59" s="76">
        <v>5</v>
      </c>
      <c r="K59" s="77">
        <f>SUM(H59:J59)</f>
        <v>35</v>
      </c>
      <c r="L59" s="58">
        <v>20</v>
      </c>
      <c r="M59" s="75">
        <v>15</v>
      </c>
      <c r="N59" s="76">
        <v>10</v>
      </c>
      <c r="O59" s="71">
        <f>SUM(L59:N59)</f>
        <v>45</v>
      </c>
      <c r="P59" s="58">
        <v>0</v>
      </c>
      <c r="Q59" s="75">
        <v>5</v>
      </c>
      <c r="R59" s="76">
        <v>15</v>
      </c>
      <c r="S59" s="71">
        <f>SUM(P59:R59)</f>
        <v>20</v>
      </c>
      <c r="T59" s="58">
        <v>5</v>
      </c>
      <c r="U59" s="75">
        <v>15</v>
      </c>
      <c r="V59" s="76">
        <v>10</v>
      </c>
      <c r="W59" s="71">
        <f>SUM(T59:V59)</f>
        <v>30</v>
      </c>
      <c r="X59" s="58">
        <v>20</v>
      </c>
      <c r="Y59" s="75">
        <v>20</v>
      </c>
      <c r="Z59" s="76">
        <v>20</v>
      </c>
      <c r="AA59" s="71">
        <f>SUM(X59:Z59)</f>
        <v>60</v>
      </c>
      <c r="AB59" s="58">
        <v>0</v>
      </c>
      <c r="AC59" s="75"/>
      <c r="AD59" s="76"/>
      <c r="AE59" s="77">
        <f>SUM(AB59:AD59)</f>
        <v>0</v>
      </c>
      <c r="AF59" s="58">
        <v>5</v>
      </c>
      <c r="AG59" s="75">
        <v>10</v>
      </c>
      <c r="AH59" s="76">
        <v>5</v>
      </c>
      <c r="AI59" s="71">
        <f>SUM(AF59:AH59)</f>
        <v>20</v>
      </c>
      <c r="AJ59" s="58">
        <v>5</v>
      </c>
      <c r="AK59" s="75">
        <v>5</v>
      </c>
      <c r="AL59" s="76">
        <v>15</v>
      </c>
      <c r="AM59" s="71">
        <f>SUM(AJ59:AL59)</f>
        <v>25</v>
      </c>
      <c r="AN59" s="58">
        <v>0</v>
      </c>
      <c r="AO59" s="75"/>
      <c r="AP59" s="76"/>
      <c r="AQ59" s="71">
        <f>SUM(AN59:AP59)</f>
        <v>0</v>
      </c>
      <c r="AR59" s="84">
        <f>SUM(G59,K59,O59,S59,W59,AA59,AE59,AI59,AM59,AQ59)</f>
        <v>270</v>
      </c>
    </row>
    <row r="60" spans="1:44" ht="15.75" thickBot="1">
      <c r="A60" s="60">
        <v>6</v>
      </c>
      <c r="B60" s="61" t="s">
        <v>76</v>
      </c>
      <c r="C60" s="461" t="s">
        <v>77</v>
      </c>
      <c r="D60" s="62">
        <v>0</v>
      </c>
      <c r="E60" s="63">
        <v>10</v>
      </c>
      <c r="F60" s="64">
        <v>5</v>
      </c>
      <c r="G60" s="65">
        <f>SUM(D60:F60)</f>
        <v>15</v>
      </c>
      <c r="H60" s="62">
        <v>15</v>
      </c>
      <c r="I60" s="63">
        <v>20</v>
      </c>
      <c r="J60" s="64">
        <v>15</v>
      </c>
      <c r="K60" s="65">
        <f>SUM(H60:J60)</f>
        <v>50</v>
      </c>
      <c r="L60" s="62">
        <v>0</v>
      </c>
      <c r="M60" s="63">
        <v>5</v>
      </c>
      <c r="N60" s="64">
        <v>15</v>
      </c>
      <c r="O60" s="65">
        <f>SUM(L60:N60)</f>
        <v>20</v>
      </c>
      <c r="P60" s="62">
        <v>20</v>
      </c>
      <c r="Q60" s="63">
        <v>15</v>
      </c>
      <c r="R60" s="64">
        <v>5</v>
      </c>
      <c r="S60" s="65">
        <f>SUM(P60:R60)</f>
        <v>40</v>
      </c>
      <c r="T60" s="62">
        <v>5</v>
      </c>
      <c r="U60" s="63">
        <v>10</v>
      </c>
      <c r="V60" s="64">
        <v>15</v>
      </c>
      <c r="W60" s="65">
        <f>SUM(T60:V60)</f>
        <v>30</v>
      </c>
      <c r="X60" s="62">
        <v>5</v>
      </c>
      <c r="Y60" s="63">
        <v>20</v>
      </c>
      <c r="Z60" s="64">
        <v>0</v>
      </c>
      <c r="AA60" s="65">
        <f>SUM(X60:Z60)</f>
        <v>25</v>
      </c>
      <c r="AB60" s="62">
        <v>0</v>
      </c>
      <c r="AC60" s="63">
        <v>5</v>
      </c>
      <c r="AD60" s="64">
        <v>15</v>
      </c>
      <c r="AE60" s="65">
        <f>SUM(AB60:AD60)</f>
        <v>20</v>
      </c>
      <c r="AF60" s="62">
        <v>5</v>
      </c>
      <c r="AG60" s="63">
        <v>0</v>
      </c>
      <c r="AH60" s="64">
        <v>0</v>
      </c>
      <c r="AI60" s="65">
        <f>SUM(AF60:AH60)</f>
        <v>5</v>
      </c>
      <c r="AJ60" s="62">
        <v>20</v>
      </c>
      <c r="AK60" s="63">
        <v>15</v>
      </c>
      <c r="AL60" s="64">
        <v>20</v>
      </c>
      <c r="AM60" s="65">
        <f>SUM(AJ60:AL60)</f>
        <v>55</v>
      </c>
      <c r="AN60" s="62">
        <v>20</v>
      </c>
      <c r="AO60" s="63">
        <v>0</v>
      </c>
      <c r="AP60" s="64">
        <v>15</v>
      </c>
      <c r="AQ60" s="65">
        <f>SUM(AN60:AP60)</f>
        <v>35</v>
      </c>
      <c r="AR60" s="81">
        <f>SUM(G60,K60,O60,S60,W60,AA60,AE60,AI60,AM60,AQ60)</f>
        <v>295</v>
      </c>
    </row>
    <row r="61" spans="1:44" ht="15.75" thickBot="1">
      <c r="A61" s="67">
        <v>7</v>
      </c>
      <c r="B61" s="68" t="s">
        <v>59</v>
      </c>
      <c r="C61" s="47" t="s">
        <v>60</v>
      </c>
      <c r="D61" s="59">
        <v>0</v>
      </c>
      <c r="E61" s="69"/>
      <c r="F61" s="70"/>
      <c r="G61" s="60">
        <f>SUM(D61:F61)</f>
        <v>0</v>
      </c>
      <c r="H61" s="59">
        <v>20</v>
      </c>
      <c r="I61" s="69">
        <v>10</v>
      </c>
      <c r="J61" s="70">
        <v>0</v>
      </c>
      <c r="K61" s="65">
        <f>SUM(H61:J61)</f>
        <v>30</v>
      </c>
      <c r="L61" s="59">
        <v>0</v>
      </c>
      <c r="M61" s="69"/>
      <c r="N61" s="70"/>
      <c r="O61" s="60">
        <f>SUM(L61:N61)</f>
        <v>0</v>
      </c>
      <c r="P61" s="59">
        <v>0</v>
      </c>
      <c r="Q61" s="69"/>
      <c r="R61" s="70"/>
      <c r="S61" s="60">
        <f>SUM(P61:R61)</f>
        <v>0</v>
      </c>
      <c r="T61" s="59">
        <v>0</v>
      </c>
      <c r="U61" s="69">
        <v>20</v>
      </c>
      <c r="V61" s="70">
        <v>15</v>
      </c>
      <c r="W61" s="71">
        <f>SUM(T61:V61)</f>
        <v>35</v>
      </c>
      <c r="X61" s="59">
        <v>0</v>
      </c>
      <c r="Y61" s="69">
        <v>5</v>
      </c>
      <c r="Z61" s="70">
        <v>20</v>
      </c>
      <c r="AA61" s="60">
        <f>SUM(X61:Z61)</f>
        <v>25</v>
      </c>
      <c r="AB61" s="59">
        <v>5</v>
      </c>
      <c r="AC61" s="69">
        <v>0</v>
      </c>
      <c r="AD61" s="70">
        <v>15</v>
      </c>
      <c r="AE61" s="65">
        <f>SUM(AB61:AD61)</f>
        <v>20</v>
      </c>
      <c r="AF61" s="59">
        <v>0</v>
      </c>
      <c r="AG61" s="69"/>
      <c r="AH61" s="70"/>
      <c r="AI61" s="60">
        <f>SUM(AF61:AH61)</f>
        <v>0</v>
      </c>
      <c r="AJ61" s="59">
        <v>5</v>
      </c>
      <c r="AK61" s="69">
        <v>20</v>
      </c>
      <c r="AL61" s="70">
        <v>5</v>
      </c>
      <c r="AM61" s="60">
        <f>SUM(AJ61:AL61)</f>
        <v>30</v>
      </c>
      <c r="AN61" s="59">
        <v>10</v>
      </c>
      <c r="AO61" s="69">
        <v>5</v>
      </c>
      <c r="AP61" s="70">
        <v>5</v>
      </c>
      <c r="AQ61" s="71">
        <f>SUM(AN61:AP61)</f>
        <v>20</v>
      </c>
      <c r="AR61" s="82">
        <f>SUM(G61,K61,O61,S61,W61,AA61,AE61,AI61,AM61,AQ61)</f>
        <v>160</v>
      </c>
    </row>
    <row r="62" spans="1:44" ht="15.75" thickBot="1">
      <c r="A62" s="67">
        <v>8</v>
      </c>
      <c r="B62" s="72" t="s">
        <v>49</v>
      </c>
      <c r="C62" s="168" t="s">
        <v>48</v>
      </c>
      <c r="D62" s="59">
        <v>0</v>
      </c>
      <c r="E62" s="69"/>
      <c r="F62" s="70"/>
      <c r="G62" s="60">
        <f>SUM(D62:F62)</f>
        <v>0</v>
      </c>
      <c r="H62" s="59">
        <v>5</v>
      </c>
      <c r="I62" s="69">
        <v>20</v>
      </c>
      <c r="J62" s="70">
        <v>10</v>
      </c>
      <c r="K62" s="65">
        <f>SUM(H62:J62)</f>
        <v>35</v>
      </c>
      <c r="L62" s="59">
        <v>0</v>
      </c>
      <c r="M62" s="69"/>
      <c r="N62" s="70"/>
      <c r="O62" s="60">
        <f>SUM(L62:N62)</f>
        <v>0</v>
      </c>
      <c r="P62" s="59">
        <v>0</v>
      </c>
      <c r="Q62" s="69"/>
      <c r="R62" s="70"/>
      <c r="S62" s="60">
        <f>SUM(P62:R62)</f>
        <v>0</v>
      </c>
      <c r="T62" s="59">
        <v>0</v>
      </c>
      <c r="U62" s="69"/>
      <c r="V62" s="70"/>
      <c r="W62" s="71">
        <f>SUM(T62:V62)</f>
        <v>0</v>
      </c>
      <c r="X62" s="59">
        <v>0</v>
      </c>
      <c r="Y62" s="69">
        <v>0</v>
      </c>
      <c r="Z62" s="70">
        <v>15</v>
      </c>
      <c r="AA62" s="60">
        <f>SUM(X62:Z62)</f>
        <v>15</v>
      </c>
      <c r="AB62" s="59">
        <v>0</v>
      </c>
      <c r="AC62" s="69">
        <v>5</v>
      </c>
      <c r="AD62" s="70">
        <v>15</v>
      </c>
      <c r="AE62" s="65">
        <f>SUM(AB62:AD62)</f>
        <v>20</v>
      </c>
      <c r="AF62" s="59">
        <v>20</v>
      </c>
      <c r="AG62" s="69">
        <v>20</v>
      </c>
      <c r="AH62" s="70">
        <v>20</v>
      </c>
      <c r="AI62" s="60">
        <f>SUM(AF62:AH62)</f>
        <v>60</v>
      </c>
      <c r="AJ62" s="59">
        <v>0</v>
      </c>
      <c r="AK62" s="69">
        <v>15</v>
      </c>
      <c r="AL62" s="70">
        <v>10</v>
      </c>
      <c r="AM62" s="60">
        <f>SUM(AJ62:AL62)</f>
        <v>25</v>
      </c>
      <c r="AN62" s="59">
        <v>20</v>
      </c>
      <c r="AO62" s="69">
        <v>5</v>
      </c>
      <c r="AP62" s="70">
        <v>15</v>
      </c>
      <c r="AQ62" s="71">
        <f>SUM(AN62:AP62)</f>
        <v>40</v>
      </c>
      <c r="AR62" s="83">
        <f>SUM(G62,K62,O62,S62,W62,AA62,AE62,AI62,AM62,AQ62)</f>
        <v>195</v>
      </c>
    </row>
    <row r="63" spans="1:44" ht="15.75" thickBot="1">
      <c r="A63" s="67">
        <v>9</v>
      </c>
      <c r="B63" s="72" t="s">
        <v>68</v>
      </c>
      <c r="C63" s="168" t="s">
        <v>48</v>
      </c>
      <c r="D63" s="59">
        <v>15</v>
      </c>
      <c r="E63" s="69">
        <v>5</v>
      </c>
      <c r="F63" s="70">
        <v>10</v>
      </c>
      <c r="G63" s="60">
        <f>SUM(D63:F63)</f>
        <v>30</v>
      </c>
      <c r="H63" s="59">
        <v>0</v>
      </c>
      <c r="I63" s="69">
        <v>15</v>
      </c>
      <c r="J63" s="70">
        <v>20</v>
      </c>
      <c r="K63" s="65">
        <f>SUM(H63:J63)</f>
        <v>35</v>
      </c>
      <c r="L63" s="59">
        <v>20</v>
      </c>
      <c r="M63" s="69">
        <v>15</v>
      </c>
      <c r="N63" s="70">
        <v>0</v>
      </c>
      <c r="O63" s="60">
        <f>SUM(L63:N63)</f>
        <v>35</v>
      </c>
      <c r="P63" s="59">
        <v>5</v>
      </c>
      <c r="Q63" s="69">
        <v>20</v>
      </c>
      <c r="R63" s="70">
        <v>5</v>
      </c>
      <c r="S63" s="60">
        <f>SUM(P63:R63)</f>
        <v>30</v>
      </c>
      <c r="T63" s="59">
        <v>15</v>
      </c>
      <c r="U63" s="69">
        <v>15</v>
      </c>
      <c r="V63" s="70">
        <v>15</v>
      </c>
      <c r="W63" s="71">
        <f>SUM(T63:V63)</f>
        <v>45</v>
      </c>
      <c r="X63" s="59">
        <v>0</v>
      </c>
      <c r="Y63" s="69">
        <v>0</v>
      </c>
      <c r="Z63" s="70">
        <v>15</v>
      </c>
      <c r="AA63" s="60">
        <f>SUM(X63:Z63)</f>
        <v>15</v>
      </c>
      <c r="AB63" s="59">
        <v>15</v>
      </c>
      <c r="AC63" s="69">
        <v>5</v>
      </c>
      <c r="AD63" s="70">
        <v>15</v>
      </c>
      <c r="AE63" s="65">
        <f>SUM(AB63:AD63)</f>
        <v>35</v>
      </c>
      <c r="AF63" s="59">
        <v>5</v>
      </c>
      <c r="AG63" s="69">
        <v>20</v>
      </c>
      <c r="AH63" s="70">
        <v>5</v>
      </c>
      <c r="AI63" s="60">
        <f>SUM(AF63:AH63)</f>
        <v>30</v>
      </c>
      <c r="AJ63" s="59">
        <v>0</v>
      </c>
      <c r="AK63" s="69">
        <v>0</v>
      </c>
      <c r="AL63" s="70">
        <v>0</v>
      </c>
      <c r="AM63" s="60">
        <f>SUM(AJ63:AL63)</f>
        <v>0</v>
      </c>
      <c r="AN63" s="59">
        <v>0</v>
      </c>
      <c r="AO63" s="69">
        <v>5</v>
      </c>
      <c r="AP63" s="70">
        <v>10</v>
      </c>
      <c r="AQ63" s="71">
        <f>SUM(AN63:AP63)</f>
        <v>15</v>
      </c>
      <c r="AR63" s="82">
        <f>SUM(G63,K63,O63,S63,W63,AA63,AE63,AI63,AM63,AQ63)</f>
        <v>270</v>
      </c>
    </row>
    <row r="64" spans="1:44" ht="15.75" thickBot="1">
      <c r="A64" s="73">
        <v>10</v>
      </c>
      <c r="B64" s="74" t="s">
        <v>65</v>
      </c>
      <c r="C64" s="169" t="s">
        <v>48</v>
      </c>
      <c r="D64" s="58">
        <v>10</v>
      </c>
      <c r="E64" s="75">
        <v>5</v>
      </c>
      <c r="F64" s="76">
        <v>15</v>
      </c>
      <c r="G64" s="71">
        <f>SUM(D64:F64)</f>
        <v>30</v>
      </c>
      <c r="H64" s="58">
        <v>5</v>
      </c>
      <c r="I64" s="75">
        <v>10</v>
      </c>
      <c r="J64" s="76">
        <v>20</v>
      </c>
      <c r="K64" s="77">
        <f>SUM(H64:J64)</f>
        <v>35</v>
      </c>
      <c r="L64" s="58">
        <v>10</v>
      </c>
      <c r="M64" s="75">
        <v>15</v>
      </c>
      <c r="N64" s="76">
        <v>15</v>
      </c>
      <c r="O64" s="71">
        <f>SUM(L64:N64)</f>
        <v>40</v>
      </c>
      <c r="P64" s="58">
        <v>15</v>
      </c>
      <c r="Q64" s="75">
        <v>15</v>
      </c>
      <c r="R64" s="76">
        <v>15</v>
      </c>
      <c r="S64" s="71">
        <f>SUM(P64:R64)</f>
        <v>45</v>
      </c>
      <c r="T64" s="58">
        <v>20</v>
      </c>
      <c r="U64" s="75">
        <v>20</v>
      </c>
      <c r="V64" s="76">
        <v>20</v>
      </c>
      <c r="W64" s="71">
        <f>SUM(T64:V64)</f>
        <v>60</v>
      </c>
      <c r="X64" s="58">
        <v>0</v>
      </c>
      <c r="Y64" s="75">
        <v>10</v>
      </c>
      <c r="Z64" s="76">
        <v>15</v>
      </c>
      <c r="AA64" s="71">
        <f>SUM(X64:Z64)</f>
        <v>25</v>
      </c>
      <c r="AB64" s="58">
        <v>15</v>
      </c>
      <c r="AC64" s="75">
        <v>15</v>
      </c>
      <c r="AD64" s="76">
        <v>20</v>
      </c>
      <c r="AE64" s="77">
        <f>SUM(AB64:AD64)</f>
        <v>50</v>
      </c>
      <c r="AF64" s="58">
        <v>15</v>
      </c>
      <c r="AG64" s="75">
        <v>15</v>
      </c>
      <c r="AH64" s="76">
        <v>20</v>
      </c>
      <c r="AI64" s="71">
        <f>SUM(AF64:AH64)</f>
        <v>50</v>
      </c>
      <c r="AJ64" s="58">
        <v>20</v>
      </c>
      <c r="AK64" s="75">
        <v>10</v>
      </c>
      <c r="AL64" s="76">
        <v>15</v>
      </c>
      <c r="AM64" s="71">
        <f>SUM(AJ64:AL64)</f>
        <v>45</v>
      </c>
      <c r="AN64" s="58">
        <v>20</v>
      </c>
      <c r="AO64" s="75">
        <v>20</v>
      </c>
      <c r="AP64" s="76">
        <v>15</v>
      </c>
      <c r="AQ64" s="71">
        <f>SUM(AN64:AP64)</f>
        <v>55</v>
      </c>
      <c r="AR64" s="84">
        <f>SUM(G64,K64,O64,S64,W64,AA64,AE64,AI64,AM64,AQ64)</f>
        <v>435</v>
      </c>
    </row>
    <row r="65" spans="1:44" ht="15">
      <c r="A65" s="88"/>
      <c r="B65" s="89"/>
      <c r="C65" s="90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5"/>
    </row>
    <row r="67" ht="15.75" thickBot="1"/>
    <row r="68" spans="1:23" ht="22.5" customHeight="1" thickBot="1">
      <c r="A68" s="583" t="s">
        <v>40</v>
      </c>
      <c r="B68" s="584"/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5"/>
      <c r="P68" s="78"/>
      <c r="Q68" s="78"/>
      <c r="R68" s="78"/>
      <c r="S68" s="78"/>
      <c r="T68" s="78"/>
      <c r="U68" s="78"/>
      <c r="V68" s="78"/>
      <c r="W68" s="78"/>
    </row>
    <row r="69" spans="1:23" ht="18" customHeight="1" thickBot="1">
      <c r="A69" s="50"/>
      <c r="B69" s="51" t="s">
        <v>34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46" ht="15">
      <c r="A70" s="574" t="s">
        <v>2</v>
      </c>
      <c r="B70" s="574" t="s">
        <v>17</v>
      </c>
      <c r="C70" s="574" t="s">
        <v>4</v>
      </c>
      <c r="D70" s="569" t="s">
        <v>5</v>
      </c>
      <c r="E70" s="560"/>
      <c r="F70" s="570"/>
      <c r="G70" s="561" t="s">
        <v>27</v>
      </c>
      <c r="H70" s="569" t="s">
        <v>6</v>
      </c>
      <c r="I70" s="560"/>
      <c r="J70" s="570"/>
      <c r="K70" s="561" t="s">
        <v>27</v>
      </c>
      <c r="L70" s="560" t="s">
        <v>7</v>
      </c>
      <c r="M70" s="560"/>
      <c r="N70" s="560"/>
      <c r="O70" s="561" t="s">
        <v>27</v>
      </c>
      <c r="P70" s="560" t="s">
        <v>8</v>
      </c>
      <c r="Q70" s="560"/>
      <c r="R70" s="560"/>
      <c r="S70" s="561" t="s">
        <v>27</v>
      </c>
      <c r="T70" s="560" t="s">
        <v>9</v>
      </c>
      <c r="U70" s="560"/>
      <c r="V70" s="560"/>
      <c r="W70" s="561" t="s">
        <v>27</v>
      </c>
      <c r="X70" s="569" t="s">
        <v>11</v>
      </c>
      <c r="Y70" s="560"/>
      <c r="Z70" s="570"/>
      <c r="AA70" s="561" t="s">
        <v>27</v>
      </c>
      <c r="AB70" s="569" t="s">
        <v>12</v>
      </c>
      <c r="AC70" s="560"/>
      <c r="AD70" s="570"/>
      <c r="AE70" s="561" t="s">
        <v>27</v>
      </c>
      <c r="AF70" s="560" t="s">
        <v>13</v>
      </c>
      <c r="AG70" s="560"/>
      <c r="AH70" s="560"/>
      <c r="AI70" s="561" t="s">
        <v>27</v>
      </c>
      <c r="AJ70" s="560" t="s">
        <v>14</v>
      </c>
      <c r="AK70" s="560"/>
      <c r="AL70" s="560"/>
      <c r="AM70" s="561" t="s">
        <v>27</v>
      </c>
      <c r="AN70" s="560" t="s">
        <v>15</v>
      </c>
      <c r="AO70" s="560"/>
      <c r="AP70" s="560"/>
      <c r="AQ70" s="561" t="s">
        <v>27</v>
      </c>
      <c r="AR70" s="563" t="s">
        <v>10</v>
      </c>
      <c r="AS70" s="580" t="s">
        <v>90</v>
      </c>
      <c r="AT70" s="506" t="s">
        <v>16</v>
      </c>
    </row>
    <row r="71" spans="1:46" ht="15.75" thickBot="1">
      <c r="A71" s="575"/>
      <c r="B71" s="575"/>
      <c r="C71" s="575"/>
      <c r="D71" s="53" t="s">
        <v>28</v>
      </c>
      <c r="E71" s="54" t="s">
        <v>29</v>
      </c>
      <c r="F71" s="55" t="s">
        <v>30</v>
      </c>
      <c r="G71" s="562"/>
      <c r="H71" s="53" t="s">
        <v>28</v>
      </c>
      <c r="I71" s="54" t="s">
        <v>29</v>
      </c>
      <c r="J71" s="55" t="s">
        <v>30</v>
      </c>
      <c r="K71" s="562"/>
      <c r="L71" s="56" t="s">
        <v>28</v>
      </c>
      <c r="M71" s="54" t="s">
        <v>29</v>
      </c>
      <c r="N71" s="57" t="s">
        <v>30</v>
      </c>
      <c r="O71" s="562"/>
      <c r="P71" s="56" t="s">
        <v>28</v>
      </c>
      <c r="Q71" s="54" t="s">
        <v>29</v>
      </c>
      <c r="R71" s="57" t="s">
        <v>30</v>
      </c>
      <c r="S71" s="562"/>
      <c r="T71" s="56" t="s">
        <v>28</v>
      </c>
      <c r="U71" s="54" t="s">
        <v>29</v>
      </c>
      <c r="V71" s="57" t="s">
        <v>30</v>
      </c>
      <c r="W71" s="562"/>
      <c r="X71" s="53" t="s">
        <v>28</v>
      </c>
      <c r="Y71" s="54" t="s">
        <v>29</v>
      </c>
      <c r="Z71" s="55" t="s">
        <v>30</v>
      </c>
      <c r="AA71" s="562"/>
      <c r="AB71" s="53" t="s">
        <v>28</v>
      </c>
      <c r="AC71" s="54" t="s">
        <v>29</v>
      </c>
      <c r="AD71" s="55" t="s">
        <v>30</v>
      </c>
      <c r="AE71" s="562"/>
      <c r="AF71" s="56" t="s">
        <v>28</v>
      </c>
      <c r="AG71" s="54" t="s">
        <v>29</v>
      </c>
      <c r="AH71" s="57" t="s">
        <v>30</v>
      </c>
      <c r="AI71" s="562"/>
      <c r="AJ71" s="56" t="s">
        <v>28</v>
      </c>
      <c r="AK71" s="54" t="s">
        <v>29</v>
      </c>
      <c r="AL71" s="57" t="s">
        <v>30</v>
      </c>
      <c r="AM71" s="562"/>
      <c r="AN71" s="56" t="s">
        <v>28</v>
      </c>
      <c r="AO71" s="54" t="s">
        <v>29</v>
      </c>
      <c r="AP71" s="57" t="s">
        <v>30</v>
      </c>
      <c r="AQ71" s="562"/>
      <c r="AR71" s="564"/>
      <c r="AS71" s="581"/>
      <c r="AT71" s="582"/>
    </row>
    <row r="72" spans="1:46" ht="19.5" thickBot="1">
      <c r="A72" s="421">
        <v>1</v>
      </c>
      <c r="B72" s="422" t="s">
        <v>65</v>
      </c>
      <c r="C72" s="422" t="s">
        <v>48</v>
      </c>
      <c r="D72" s="423">
        <v>20</v>
      </c>
      <c r="E72" s="424">
        <v>10</v>
      </c>
      <c r="F72" s="425">
        <v>10</v>
      </c>
      <c r="G72" s="426">
        <f aca="true" t="shared" si="13" ref="G72:G81">SUM(D72:F72)</f>
        <v>40</v>
      </c>
      <c r="H72" s="423">
        <v>20</v>
      </c>
      <c r="I72" s="424">
        <v>15</v>
      </c>
      <c r="J72" s="425">
        <v>20</v>
      </c>
      <c r="K72" s="426">
        <f aca="true" t="shared" si="14" ref="K72:K81">SUM(H72:J72)</f>
        <v>55</v>
      </c>
      <c r="L72" s="423">
        <v>15</v>
      </c>
      <c r="M72" s="424">
        <v>5</v>
      </c>
      <c r="N72" s="425">
        <v>20</v>
      </c>
      <c r="O72" s="426">
        <f aca="true" t="shared" si="15" ref="O72:O81">SUM(L72:N72)</f>
        <v>40</v>
      </c>
      <c r="P72" s="423">
        <v>0</v>
      </c>
      <c r="Q72" s="424">
        <v>20</v>
      </c>
      <c r="R72" s="425">
        <v>15</v>
      </c>
      <c r="S72" s="426">
        <f aca="true" t="shared" si="16" ref="S72:S81">SUM(P72:R72)</f>
        <v>35</v>
      </c>
      <c r="T72" s="423">
        <v>5</v>
      </c>
      <c r="U72" s="424">
        <v>10</v>
      </c>
      <c r="V72" s="425">
        <v>10</v>
      </c>
      <c r="W72" s="426">
        <f aca="true" t="shared" si="17" ref="W72:W81">SUM(T72:V72)</f>
        <v>25</v>
      </c>
      <c r="X72" s="423">
        <v>0</v>
      </c>
      <c r="Y72" s="424">
        <v>15</v>
      </c>
      <c r="Z72" s="425">
        <v>10</v>
      </c>
      <c r="AA72" s="426">
        <f aca="true" t="shared" si="18" ref="AA72:AA81">SUM(X72:Z72)</f>
        <v>25</v>
      </c>
      <c r="AB72" s="423">
        <v>0</v>
      </c>
      <c r="AC72" s="424"/>
      <c r="AD72" s="425"/>
      <c r="AE72" s="426">
        <f aca="true" t="shared" si="19" ref="AE72:AE81">SUM(AB72:AD72)</f>
        <v>0</v>
      </c>
      <c r="AF72" s="423">
        <v>20</v>
      </c>
      <c r="AG72" s="424">
        <v>20</v>
      </c>
      <c r="AH72" s="425">
        <v>20</v>
      </c>
      <c r="AI72" s="426">
        <f aca="true" t="shared" si="20" ref="AI72:AI81">SUM(AF72:AH72)</f>
        <v>60</v>
      </c>
      <c r="AJ72" s="423">
        <v>5</v>
      </c>
      <c r="AK72" s="424">
        <v>20</v>
      </c>
      <c r="AL72" s="425">
        <v>20</v>
      </c>
      <c r="AM72" s="426">
        <f aca="true" t="shared" si="21" ref="AM72:AM81">SUM(AJ72:AL72)</f>
        <v>45</v>
      </c>
      <c r="AN72" s="423">
        <v>20</v>
      </c>
      <c r="AO72" s="424">
        <v>10</v>
      </c>
      <c r="AP72" s="425">
        <v>5</v>
      </c>
      <c r="AQ72" s="426">
        <f aca="true" t="shared" si="22" ref="AQ72:AQ81">SUM(AN72:AP72)</f>
        <v>35</v>
      </c>
      <c r="AR72" s="427">
        <f aca="true" t="shared" si="23" ref="AR72:AR81">SUM(G72,K72,O72,S72,W72,AA72,AE72,AI72,AM72,AQ72)</f>
        <v>360</v>
      </c>
      <c r="AS72" s="427">
        <v>795</v>
      </c>
      <c r="AT72" s="428">
        <v>0</v>
      </c>
    </row>
    <row r="73" spans="1:46" ht="19.5" thickBot="1">
      <c r="A73" s="429">
        <v>2</v>
      </c>
      <c r="B73" s="430" t="s">
        <v>76</v>
      </c>
      <c r="C73" s="466" t="s">
        <v>77</v>
      </c>
      <c r="D73" s="431">
        <v>15</v>
      </c>
      <c r="E73" s="432">
        <v>15</v>
      </c>
      <c r="F73" s="433">
        <v>0</v>
      </c>
      <c r="G73" s="403">
        <f t="shared" si="13"/>
        <v>30</v>
      </c>
      <c r="H73" s="431">
        <v>15</v>
      </c>
      <c r="I73" s="432">
        <v>0</v>
      </c>
      <c r="J73" s="433">
        <v>15</v>
      </c>
      <c r="K73" s="409">
        <f t="shared" si="14"/>
        <v>30</v>
      </c>
      <c r="L73" s="431">
        <v>0</v>
      </c>
      <c r="M73" s="432">
        <v>20</v>
      </c>
      <c r="N73" s="433">
        <v>10</v>
      </c>
      <c r="O73" s="403">
        <f t="shared" si="15"/>
        <v>30</v>
      </c>
      <c r="P73" s="431">
        <v>15</v>
      </c>
      <c r="Q73" s="432">
        <v>0</v>
      </c>
      <c r="R73" s="433">
        <v>20</v>
      </c>
      <c r="S73" s="403">
        <f t="shared" si="16"/>
        <v>35</v>
      </c>
      <c r="T73" s="431">
        <v>15</v>
      </c>
      <c r="U73" s="432">
        <v>10</v>
      </c>
      <c r="V73" s="433">
        <v>15</v>
      </c>
      <c r="W73" s="434">
        <f t="shared" si="17"/>
        <v>40</v>
      </c>
      <c r="X73" s="431">
        <v>0</v>
      </c>
      <c r="Y73" s="432">
        <v>0</v>
      </c>
      <c r="Z73" s="433">
        <v>20</v>
      </c>
      <c r="AA73" s="403">
        <f t="shared" si="18"/>
        <v>20</v>
      </c>
      <c r="AB73" s="431">
        <v>5</v>
      </c>
      <c r="AC73" s="432">
        <v>10</v>
      </c>
      <c r="AD73" s="433">
        <v>0</v>
      </c>
      <c r="AE73" s="409">
        <f t="shared" si="19"/>
        <v>15</v>
      </c>
      <c r="AF73" s="431">
        <v>20</v>
      </c>
      <c r="AG73" s="432">
        <v>10</v>
      </c>
      <c r="AH73" s="433">
        <v>0</v>
      </c>
      <c r="AI73" s="403">
        <f t="shared" si="20"/>
        <v>30</v>
      </c>
      <c r="AJ73" s="431">
        <v>0</v>
      </c>
      <c r="AK73" s="432"/>
      <c r="AL73" s="433"/>
      <c r="AM73" s="403">
        <f t="shared" si="21"/>
        <v>0</v>
      </c>
      <c r="AN73" s="431">
        <v>0</v>
      </c>
      <c r="AO73" s="432">
        <v>5</v>
      </c>
      <c r="AP73" s="433">
        <v>20</v>
      </c>
      <c r="AQ73" s="434">
        <f t="shared" si="22"/>
        <v>25</v>
      </c>
      <c r="AR73" s="435">
        <f t="shared" si="23"/>
        <v>255</v>
      </c>
      <c r="AS73" s="435">
        <v>550</v>
      </c>
      <c r="AT73" s="436">
        <v>1</v>
      </c>
    </row>
    <row r="74" spans="1:46" ht="19.5" thickBot="1">
      <c r="A74" s="370">
        <v>3</v>
      </c>
      <c r="B74" s="377" t="s">
        <v>46</v>
      </c>
      <c r="C74" s="467" t="s">
        <v>47</v>
      </c>
      <c r="D74" s="373">
        <v>10</v>
      </c>
      <c r="E74" s="374">
        <v>10</v>
      </c>
      <c r="F74" s="375">
        <v>5</v>
      </c>
      <c r="G74" s="363">
        <f t="shared" si="13"/>
        <v>25</v>
      </c>
      <c r="H74" s="373">
        <v>0</v>
      </c>
      <c r="I74" s="374">
        <v>5</v>
      </c>
      <c r="J74" s="375">
        <v>15</v>
      </c>
      <c r="K74" s="369">
        <f t="shared" si="14"/>
        <v>20</v>
      </c>
      <c r="L74" s="373">
        <v>5</v>
      </c>
      <c r="M74" s="374">
        <v>10</v>
      </c>
      <c r="N74" s="375">
        <v>0</v>
      </c>
      <c r="O74" s="363">
        <f t="shared" si="15"/>
        <v>15</v>
      </c>
      <c r="P74" s="373">
        <v>10</v>
      </c>
      <c r="Q74" s="374">
        <v>5</v>
      </c>
      <c r="R74" s="375">
        <v>5</v>
      </c>
      <c r="S74" s="363">
        <f t="shared" si="16"/>
        <v>20</v>
      </c>
      <c r="T74" s="373">
        <v>0</v>
      </c>
      <c r="U74" s="374"/>
      <c r="V74" s="375"/>
      <c r="W74" s="376">
        <f t="shared" si="17"/>
        <v>0</v>
      </c>
      <c r="X74" s="373">
        <v>20</v>
      </c>
      <c r="Y74" s="374">
        <v>10</v>
      </c>
      <c r="Z74" s="375">
        <v>20</v>
      </c>
      <c r="AA74" s="363">
        <f t="shared" si="18"/>
        <v>50</v>
      </c>
      <c r="AB74" s="373">
        <v>20</v>
      </c>
      <c r="AC74" s="374">
        <v>20</v>
      </c>
      <c r="AD74" s="375">
        <v>15</v>
      </c>
      <c r="AE74" s="369">
        <f t="shared" si="19"/>
        <v>55</v>
      </c>
      <c r="AF74" s="373">
        <v>0</v>
      </c>
      <c r="AG74" s="374">
        <v>5</v>
      </c>
      <c r="AH74" s="375">
        <v>5</v>
      </c>
      <c r="AI74" s="363">
        <f t="shared" si="20"/>
        <v>10</v>
      </c>
      <c r="AJ74" s="373">
        <v>0</v>
      </c>
      <c r="AK74" s="374">
        <v>15</v>
      </c>
      <c r="AL74" s="375">
        <v>15</v>
      </c>
      <c r="AM74" s="363">
        <f t="shared" si="21"/>
        <v>30</v>
      </c>
      <c r="AN74" s="373">
        <v>0</v>
      </c>
      <c r="AO74" s="374"/>
      <c r="AP74" s="375"/>
      <c r="AQ74" s="376">
        <f t="shared" si="22"/>
        <v>0</v>
      </c>
      <c r="AR74" s="437">
        <f t="shared" si="23"/>
        <v>225</v>
      </c>
      <c r="AS74" s="437">
        <v>495</v>
      </c>
      <c r="AT74" s="438">
        <v>2</v>
      </c>
    </row>
    <row r="75" spans="1:46" ht="19.5" thickBot="1">
      <c r="A75" s="412">
        <v>4</v>
      </c>
      <c r="B75" s="413" t="s">
        <v>68</v>
      </c>
      <c r="C75" s="413" t="s">
        <v>48</v>
      </c>
      <c r="D75" s="415">
        <v>0</v>
      </c>
      <c r="E75" s="416">
        <v>10</v>
      </c>
      <c r="F75" s="417">
        <v>5</v>
      </c>
      <c r="G75" s="418">
        <f t="shared" si="13"/>
        <v>15</v>
      </c>
      <c r="H75" s="415">
        <v>0</v>
      </c>
      <c r="I75" s="416"/>
      <c r="J75" s="417"/>
      <c r="K75" s="419">
        <f t="shared" si="14"/>
        <v>0</v>
      </c>
      <c r="L75" s="415">
        <v>5</v>
      </c>
      <c r="M75" s="416">
        <v>0</v>
      </c>
      <c r="N75" s="417">
        <v>15</v>
      </c>
      <c r="O75" s="418">
        <f t="shared" si="15"/>
        <v>20</v>
      </c>
      <c r="P75" s="415">
        <v>0</v>
      </c>
      <c r="Q75" s="416"/>
      <c r="R75" s="417"/>
      <c r="S75" s="418">
        <f t="shared" si="16"/>
        <v>0</v>
      </c>
      <c r="T75" s="415">
        <v>0</v>
      </c>
      <c r="U75" s="416">
        <v>0</v>
      </c>
      <c r="V75" s="417">
        <v>20</v>
      </c>
      <c r="W75" s="420">
        <f t="shared" si="17"/>
        <v>20</v>
      </c>
      <c r="X75" s="415">
        <v>0</v>
      </c>
      <c r="Y75" s="416">
        <v>5</v>
      </c>
      <c r="Z75" s="417">
        <v>20</v>
      </c>
      <c r="AA75" s="418">
        <f t="shared" si="18"/>
        <v>25</v>
      </c>
      <c r="AB75" s="415">
        <v>0</v>
      </c>
      <c r="AC75" s="416"/>
      <c r="AD75" s="417"/>
      <c r="AE75" s="419">
        <f t="shared" si="19"/>
        <v>0</v>
      </c>
      <c r="AF75" s="415">
        <v>5</v>
      </c>
      <c r="AG75" s="416">
        <v>0</v>
      </c>
      <c r="AH75" s="417">
        <v>20</v>
      </c>
      <c r="AI75" s="418">
        <f t="shared" si="20"/>
        <v>25</v>
      </c>
      <c r="AJ75" s="415">
        <v>15</v>
      </c>
      <c r="AK75" s="416">
        <v>0</v>
      </c>
      <c r="AL75" s="417">
        <v>15</v>
      </c>
      <c r="AM75" s="418">
        <f t="shared" si="21"/>
        <v>30</v>
      </c>
      <c r="AN75" s="415">
        <v>0</v>
      </c>
      <c r="AO75" s="416"/>
      <c r="AP75" s="417"/>
      <c r="AQ75" s="420">
        <f t="shared" si="22"/>
        <v>0</v>
      </c>
      <c r="AR75" s="439">
        <f t="shared" si="23"/>
        <v>135</v>
      </c>
      <c r="AS75" s="439">
        <v>405</v>
      </c>
      <c r="AT75" s="440">
        <v>3</v>
      </c>
    </row>
    <row r="76" spans="1:46" ht="15.75" thickBot="1">
      <c r="A76" s="73">
        <v>5</v>
      </c>
      <c r="B76" s="402" t="s">
        <v>59</v>
      </c>
      <c r="C76" s="160" t="s">
        <v>60</v>
      </c>
      <c r="D76" s="58">
        <v>0</v>
      </c>
      <c r="E76" s="75"/>
      <c r="F76" s="76"/>
      <c r="G76" s="71">
        <f t="shared" si="13"/>
        <v>0</v>
      </c>
      <c r="H76" s="58">
        <v>0</v>
      </c>
      <c r="I76" s="75"/>
      <c r="J76" s="76"/>
      <c r="K76" s="77">
        <f t="shared" si="14"/>
        <v>0</v>
      </c>
      <c r="L76" s="58">
        <v>0</v>
      </c>
      <c r="M76" s="75"/>
      <c r="N76" s="76"/>
      <c r="O76" s="71">
        <f t="shared" si="15"/>
        <v>0</v>
      </c>
      <c r="P76" s="58">
        <v>0</v>
      </c>
      <c r="Q76" s="75">
        <v>5</v>
      </c>
      <c r="R76" s="76">
        <v>5</v>
      </c>
      <c r="S76" s="71">
        <f t="shared" si="16"/>
        <v>10</v>
      </c>
      <c r="T76" s="58">
        <v>20</v>
      </c>
      <c r="U76" s="75">
        <v>0</v>
      </c>
      <c r="V76" s="76">
        <v>0</v>
      </c>
      <c r="W76" s="71">
        <f t="shared" si="17"/>
        <v>20</v>
      </c>
      <c r="X76" s="58">
        <v>0</v>
      </c>
      <c r="Y76" s="75"/>
      <c r="Z76" s="76"/>
      <c r="AA76" s="71">
        <f t="shared" si="18"/>
        <v>0</v>
      </c>
      <c r="AB76" s="58">
        <v>15</v>
      </c>
      <c r="AC76" s="75">
        <v>10</v>
      </c>
      <c r="AD76" s="76">
        <v>10</v>
      </c>
      <c r="AE76" s="77">
        <f t="shared" si="19"/>
        <v>35</v>
      </c>
      <c r="AF76" s="58">
        <v>0</v>
      </c>
      <c r="AG76" s="75"/>
      <c r="AH76" s="76"/>
      <c r="AI76" s="71">
        <f t="shared" si="20"/>
        <v>0</v>
      </c>
      <c r="AJ76" s="58">
        <v>0</v>
      </c>
      <c r="AK76" s="75">
        <v>0</v>
      </c>
      <c r="AL76" s="76">
        <v>5</v>
      </c>
      <c r="AM76" s="71">
        <f t="shared" si="21"/>
        <v>5</v>
      </c>
      <c r="AN76" s="58">
        <v>5</v>
      </c>
      <c r="AO76" s="75">
        <v>20</v>
      </c>
      <c r="AP76" s="76">
        <v>15</v>
      </c>
      <c r="AQ76" s="71">
        <f t="shared" si="22"/>
        <v>40</v>
      </c>
      <c r="AR76" s="84">
        <f t="shared" si="23"/>
        <v>110</v>
      </c>
      <c r="AS76" s="84">
        <v>270</v>
      </c>
      <c r="AT76" s="84">
        <v>5</v>
      </c>
    </row>
    <row r="77" spans="1:46" ht="15.75" thickBot="1">
      <c r="A77" s="60">
        <v>6</v>
      </c>
      <c r="B77" s="61" t="s">
        <v>49</v>
      </c>
      <c r="C77" s="61" t="s">
        <v>48</v>
      </c>
      <c r="D77" s="62">
        <v>0</v>
      </c>
      <c r="E77" s="63">
        <v>5</v>
      </c>
      <c r="F77" s="64">
        <v>20</v>
      </c>
      <c r="G77" s="65">
        <f t="shared" si="13"/>
        <v>25</v>
      </c>
      <c r="H77" s="62">
        <v>0</v>
      </c>
      <c r="I77" s="63"/>
      <c r="J77" s="64"/>
      <c r="K77" s="65">
        <f t="shared" si="14"/>
        <v>0</v>
      </c>
      <c r="L77" s="62">
        <v>0</v>
      </c>
      <c r="M77" s="63"/>
      <c r="N77" s="64"/>
      <c r="O77" s="65">
        <f t="shared" si="15"/>
        <v>0</v>
      </c>
      <c r="P77" s="62">
        <v>0</v>
      </c>
      <c r="Q77" s="63"/>
      <c r="R77" s="64"/>
      <c r="S77" s="65">
        <f t="shared" si="16"/>
        <v>0</v>
      </c>
      <c r="T77" s="62">
        <v>0</v>
      </c>
      <c r="U77" s="63"/>
      <c r="V77" s="64"/>
      <c r="W77" s="65">
        <f t="shared" si="17"/>
        <v>0</v>
      </c>
      <c r="X77" s="62">
        <v>0</v>
      </c>
      <c r="Y77" s="63"/>
      <c r="Z77" s="64"/>
      <c r="AA77" s="65">
        <f t="shared" si="18"/>
        <v>0</v>
      </c>
      <c r="AB77" s="62">
        <v>0</v>
      </c>
      <c r="AC77" s="63">
        <v>0</v>
      </c>
      <c r="AD77" s="64">
        <v>5</v>
      </c>
      <c r="AE77" s="65">
        <f t="shared" si="19"/>
        <v>5</v>
      </c>
      <c r="AF77" s="62">
        <v>0</v>
      </c>
      <c r="AG77" s="63"/>
      <c r="AH77" s="64"/>
      <c r="AI77" s="65">
        <f t="shared" si="20"/>
        <v>0</v>
      </c>
      <c r="AJ77" s="62">
        <v>0</v>
      </c>
      <c r="AK77" s="63"/>
      <c r="AL77" s="64"/>
      <c r="AM77" s="65">
        <f t="shared" si="21"/>
        <v>0</v>
      </c>
      <c r="AN77" s="62">
        <v>5</v>
      </c>
      <c r="AO77" s="63">
        <v>0</v>
      </c>
      <c r="AP77" s="64">
        <v>0</v>
      </c>
      <c r="AQ77" s="65">
        <f t="shared" si="22"/>
        <v>5</v>
      </c>
      <c r="AR77" s="81">
        <f t="shared" si="23"/>
        <v>35</v>
      </c>
      <c r="AS77" s="81">
        <v>230</v>
      </c>
      <c r="AT77" s="83">
        <v>6</v>
      </c>
    </row>
    <row r="78" spans="1:46" ht="15.75" thickBot="1">
      <c r="A78" s="67">
        <v>7</v>
      </c>
      <c r="B78" s="72" t="s">
        <v>55</v>
      </c>
      <c r="C78" s="393" t="s">
        <v>56</v>
      </c>
      <c r="D78" s="59">
        <v>0</v>
      </c>
      <c r="E78" s="69"/>
      <c r="F78" s="70"/>
      <c r="G78" s="60">
        <f t="shared" si="13"/>
        <v>0</v>
      </c>
      <c r="H78" s="59">
        <v>0</v>
      </c>
      <c r="I78" s="69"/>
      <c r="J78" s="70"/>
      <c r="K78" s="65">
        <f t="shared" si="14"/>
        <v>0</v>
      </c>
      <c r="L78" s="59">
        <v>0</v>
      </c>
      <c r="M78" s="69"/>
      <c r="N78" s="70"/>
      <c r="O78" s="60">
        <f t="shared" si="15"/>
        <v>0</v>
      </c>
      <c r="P78" s="59">
        <v>10</v>
      </c>
      <c r="Q78" s="69">
        <v>0</v>
      </c>
      <c r="R78" s="70">
        <v>0</v>
      </c>
      <c r="S78" s="60">
        <f t="shared" si="16"/>
        <v>10</v>
      </c>
      <c r="T78" s="59">
        <v>0</v>
      </c>
      <c r="U78" s="69"/>
      <c r="V78" s="70"/>
      <c r="W78" s="71">
        <f t="shared" si="17"/>
        <v>0</v>
      </c>
      <c r="X78" s="59">
        <v>0</v>
      </c>
      <c r="Y78" s="69"/>
      <c r="Z78" s="70"/>
      <c r="AA78" s="60">
        <f t="shared" si="18"/>
        <v>0</v>
      </c>
      <c r="AB78" s="59">
        <v>0</v>
      </c>
      <c r="AC78" s="69">
        <v>20</v>
      </c>
      <c r="AD78" s="70">
        <v>5</v>
      </c>
      <c r="AE78" s="65">
        <f t="shared" si="19"/>
        <v>25</v>
      </c>
      <c r="AF78" s="59">
        <v>0</v>
      </c>
      <c r="AG78" s="69"/>
      <c r="AH78" s="70"/>
      <c r="AI78" s="60">
        <f t="shared" si="20"/>
        <v>0</v>
      </c>
      <c r="AJ78" s="59">
        <v>0</v>
      </c>
      <c r="AK78" s="69"/>
      <c r="AL78" s="70"/>
      <c r="AM78" s="60">
        <f t="shared" si="21"/>
        <v>0</v>
      </c>
      <c r="AN78" s="59">
        <v>20</v>
      </c>
      <c r="AO78" s="69">
        <v>15</v>
      </c>
      <c r="AP78" s="70">
        <v>0</v>
      </c>
      <c r="AQ78" s="71">
        <f t="shared" si="22"/>
        <v>35</v>
      </c>
      <c r="AR78" s="82">
        <f t="shared" si="23"/>
        <v>70</v>
      </c>
      <c r="AS78" s="82">
        <v>220</v>
      </c>
      <c r="AT78" s="82">
        <v>7</v>
      </c>
    </row>
    <row r="79" spans="1:46" ht="15.75" thickBot="1">
      <c r="A79" s="67">
        <v>8</v>
      </c>
      <c r="B79" s="72" t="s">
        <v>63</v>
      </c>
      <c r="C79" s="72" t="s">
        <v>56</v>
      </c>
      <c r="D79" s="59">
        <v>0</v>
      </c>
      <c r="E79" s="69">
        <v>5</v>
      </c>
      <c r="F79" s="70">
        <v>0</v>
      </c>
      <c r="G79" s="60">
        <f t="shared" si="13"/>
        <v>5</v>
      </c>
      <c r="H79" s="59">
        <v>0</v>
      </c>
      <c r="I79" s="69"/>
      <c r="J79" s="70"/>
      <c r="K79" s="65">
        <f t="shared" si="14"/>
        <v>0</v>
      </c>
      <c r="L79" s="59">
        <v>0</v>
      </c>
      <c r="M79" s="69"/>
      <c r="N79" s="70"/>
      <c r="O79" s="60">
        <f t="shared" si="15"/>
        <v>0</v>
      </c>
      <c r="P79" s="59">
        <v>0</v>
      </c>
      <c r="Q79" s="69"/>
      <c r="R79" s="70"/>
      <c r="S79" s="60">
        <f t="shared" si="16"/>
        <v>0</v>
      </c>
      <c r="T79" s="59">
        <v>5</v>
      </c>
      <c r="U79" s="69">
        <v>20</v>
      </c>
      <c r="V79" s="70">
        <v>0</v>
      </c>
      <c r="W79" s="71">
        <f t="shared" si="17"/>
        <v>25</v>
      </c>
      <c r="X79" s="59">
        <v>0</v>
      </c>
      <c r="Y79" s="69">
        <v>10</v>
      </c>
      <c r="Z79" s="70">
        <v>15</v>
      </c>
      <c r="AA79" s="60">
        <f t="shared" si="18"/>
        <v>25</v>
      </c>
      <c r="AB79" s="59">
        <v>0</v>
      </c>
      <c r="AC79" s="69"/>
      <c r="AD79" s="70"/>
      <c r="AE79" s="65">
        <f t="shared" si="19"/>
        <v>0</v>
      </c>
      <c r="AF79" s="59">
        <v>0</v>
      </c>
      <c r="AG79" s="69"/>
      <c r="AH79" s="70"/>
      <c r="AI79" s="60">
        <f t="shared" si="20"/>
        <v>0</v>
      </c>
      <c r="AJ79" s="59">
        <v>0</v>
      </c>
      <c r="AK79" s="69"/>
      <c r="AL79" s="70"/>
      <c r="AM79" s="60">
        <f t="shared" si="21"/>
        <v>0</v>
      </c>
      <c r="AN79" s="59">
        <v>0</v>
      </c>
      <c r="AO79" s="69"/>
      <c r="AP79" s="70"/>
      <c r="AQ79" s="71">
        <f t="shared" si="22"/>
        <v>0</v>
      </c>
      <c r="AR79" s="83">
        <f t="shared" si="23"/>
        <v>55</v>
      </c>
      <c r="AS79" s="83">
        <v>195</v>
      </c>
      <c r="AT79" s="83">
        <v>8</v>
      </c>
    </row>
    <row r="80" spans="1:46" ht="15.75" thickBot="1">
      <c r="A80" s="67">
        <v>9</v>
      </c>
      <c r="B80" s="68" t="s">
        <v>66</v>
      </c>
      <c r="C80" s="72" t="s">
        <v>58</v>
      </c>
      <c r="D80" s="59">
        <v>0</v>
      </c>
      <c r="E80" s="69"/>
      <c r="F80" s="70"/>
      <c r="G80" s="60">
        <f t="shared" si="13"/>
        <v>0</v>
      </c>
      <c r="H80" s="59">
        <v>0</v>
      </c>
      <c r="I80" s="69"/>
      <c r="J80" s="70"/>
      <c r="K80" s="65">
        <f t="shared" si="14"/>
        <v>0</v>
      </c>
      <c r="L80" s="59">
        <v>0</v>
      </c>
      <c r="M80" s="69">
        <v>0</v>
      </c>
      <c r="N80" s="70">
        <v>0</v>
      </c>
      <c r="O80" s="60">
        <f t="shared" si="15"/>
        <v>0</v>
      </c>
      <c r="P80" s="59">
        <v>0</v>
      </c>
      <c r="Q80" s="69"/>
      <c r="R80" s="70"/>
      <c r="S80" s="60">
        <f t="shared" si="16"/>
        <v>0</v>
      </c>
      <c r="T80" s="59">
        <v>0</v>
      </c>
      <c r="U80" s="69"/>
      <c r="V80" s="70"/>
      <c r="W80" s="71">
        <f t="shared" si="17"/>
        <v>0</v>
      </c>
      <c r="X80" s="59">
        <v>0</v>
      </c>
      <c r="Y80" s="69"/>
      <c r="Z80" s="70"/>
      <c r="AA80" s="60">
        <f t="shared" si="18"/>
        <v>0</v>
      </c>
      <c r="AB80" s="59">
        <v>0</v>
      </c>
      <c r="AC80" s="69"/>
      <c r="AD80" s="70"/>
      <c r="AE80" s="65">
        <f t="shared" si="19"/>
        <v>0</v>
      </c>
      <c r="AF80" s="59">
        <v>0</v>
      </c>
      <c r="AG80" s="69"/>
      <c r="AH80" s="70"/>
      <c r="AI80" s="60">
        <f t="shared" si="20"/>
        <v>0</v>
      </c>
      <c r="AJ80" s="59">
        <v>0</v>
      </c>
      <c r="AK80" s="69"/>
      <c r="AL80" s="70"/>
      <c r="AM80" s="60">
        <f t="shared" si="21"/>
        <v>0</v>
      </c>
      <c r="AN80" s="59">
        <v>0</v>
      </c>
      <c r="AO80" s="69"/>
      <c r="AP80" s="70"/>
      <c r="AQ80" s="71">
        <f t="shared" si="22"/>
        <v>0</v>
      </c>
      <c r="AR80" s="82">
        <f t="shared" si="23"/>
        <v>0</v>
      </c>
      <c r="AS80" s="82">
        <v>135</v>
      </c>
      <c r="AT80" s="82">
        <v>9</v>
      </c>
    </row>
    <row r="81" spans="1:46" ht="15.75" thickBot="1">
      <c r="A81" s="73">
        <v>10</v>
      </c>
      <c r="B81" s="74" t="s">
        <v>53</v>
      </c>
      <c r="C81" s="160" t="s">
        <v>54</v>
      </c>
      <c r="D81" s="58">
        <v>0</v>
      </c>
      <c r="E81" s="75"/>
      <c r="F81" s="76"/>
      <c r="G81" s="71">
        <f t="shared" si="13"/>
        <v>0</v>
      </c>
      <c r="H81" s="58">
        <v>0</v>
      </c>
      <c r="I81" s="75"/>
      <c r="J81" s="76"/>
      <c r="K81" s="77">
        <f t="shared" si="14"/>
        <v>0</v>
      </c>
      <c r="L81" s="58">
        <v>0</v>
      </c>
      <c r="M81" s="75"/>
      <c r="N81" s="76"/>
      <c r="O81" s="71">
        <f t="shared" si="15"/>
        <v>0</v>
      </c>
      <c r="P81" s="58">
        <v>15</v>
      </c>
      <c r="Q81" s="75">
        <v>0</v>
      </c>
      <c r="R81" s="76">
        <v>5</v>
      </c>
      <c r="S81" s="71">
        <f t="shared" si="16"/>
        <v>20</v>
      </c>
      <c r="T81" s="58">
        <v>0</v>
      </c>
      <c r="U81" s="75"/>
      <c r="V81" s="76"/>
      <c r="W81" s="71">
        <f t="shared" si="17"/>
        <v>0</v>
      </c>
      <c r="X81" s="58">
        <v>0</v>
      </c>
      <c r="Y81" s="75"/>
      <c r="Z81" s="76"/>
      <c r="AA81" s="71">
        <f t="shared" si="18"/>
        <v>0</v>
      </c>
      <c r="AB81" s="58">
        <v>0</v>
      </c>
      <c r="AC81" s="75"/>
      <c r="AD81" s="76"/>
      <c r="AE81" s="77">
        <f t="shared" si="19"/>
        <v>0</v>
      </c>
      <c r="AF81" s="58">
        <v>0</v>
      </c>
      <c r="AG81" s="75"/>
      <c r="AH81" s="76"/>
      <c r="AI81" s="71">
        <f t="shared" si="20"/>
        <v>0</v>
      </c>
      <c r="AJ81" s="58">
        <v>0</v>
      </c>
      <c r="AK81" s="75"/>
      <c r="AL81" s="76"/>
      <c r="AM81" s="71">
        <f t="shared" si="21"/>
        <v>0</v>
      </c>
      <c r="AN81" s="58">
        <v>15</v>
      </c>
      <c r="AO81" s="75">
        <v>0</v>
      </c>
      <c r="AP81" s="76">
        <v>15</v>
      </c>
      <c r="AQ81" s="71">
        <f t="shared" si="22"/>
        <v>30</v>
      </c>
      <c r="AR81" s="84">
        <f t="shared" si="23"/>
        <v>50</v>
      </c>
      <c r="AS81" s="84">
        <v>115</v>
      </c>
      <c r="AT81" s="84">
        <v>10</v>
      </c>
    </row>
    <row r="84" ht="15.75" thickBot="1"/>
    <row r="85" spans="4:6" ht="15.75" thickBot="1">
      <c r="D85" s="447"/>
      <c r="E85" s="460" t="s">
        <v>115</v>
      </c>
      <c r="F85" t="s">
        <v>116</v>
      </c>
    </row>
  </sheetData>
  <sheetProtection/>
  <mergeCells count="84">
    <mergeCell ref="A26:O26"/>
    <mergeCell ref="A1:O1"/>
    <mergeCell ref="A3:A4"/>
    <mergeCell ref="B3:B4"/>
    <mergeCell ref="C3:C4"/>
    <mergeCell ref="D3:F3"/>
    <mergeCell ref="G3:G4"/>
    <mergeCell ref="H3:J3"/>
    <mergeCell ref="K3:K4"/>
    <mergeCell ref="L3:N3"/>
    <mergeCell ref="O3:O4"/>
    <mergeCell ref="P3:R3"/>
    <mergeCell ref="S3:S4"/>
    <mergeCell ref="T3:V3"/>
    <mergeCell ref="W3:W4"/>
    <mergeCell ref="X3:X4"/>
    <mergeCell ref="A51:O51"/>
    <mergeCell ref="W28:W29"/>
    <mergeCell ref="X28:X29"/>
    <mergeCell ref="K28:K29"/>
    <mergeCell ref="L28:N28"/>
    <mergeCell ref="O28:O29"/>
    <mergeCell ref="P28:R28"/>
    <mergeCell ref="S28:S29"/>
    <mergeCell ref="T28:V28"/>
    <mergeCell ref="A28:A29"/>
    <mergeCell ref="B28:B29"/>
    <mergeCell ref="C28:C29"/>
    <mergeCell ref="D28:F28"/>
    <mergeCell ref="G28:G29"/>
    <mergeCell ref="H28:J28"/>
    <mergeCell ref="T53:V53"/>
    <mergeCell ref="A53:A54"/>
    <mergeCell ref="B53:B54"/>
    <mergeCell ref="C53:C54"/>
    <mergeCell ref="D53:F53"/>
    <mergeCell ref="G53:G54"/>
    <mergeCell ref="H53:J53"/>
    <mergeCell ref="K53:K54"/>
    <mergeCell ref="L53:N53"/>
    <mergeCell ref="O53:O54"/>
    <mergeCell ref="P53:R53"/>
    <mergeCell ref="S53:S54"/>
    <mergeCell ref="AN53:AP53"/>
    <mergeCell ref="AQ53:AQ54"/>
    <mergeCell ref="AR53:AR54"/>
    <mergeCell ref="W53:W54"/>
    <mergeCell ref="X53:Z53"/>
    <mergeCell ref="AA53:AA54"/>
    <mergeCell ref="AB53:AD53"/>
    <mergeCell ref="AE53:AE54"/>
    <mergeCell ref="AF53:AH53"/>
    <mergeCell ref="AA70:AA71"/>
    <mergeCell ref="A68:O68"/>
    <mergeCell ref="A70:A71"/>
    <mergeCell ref="B70:B71"/>
    <mergeCell ref="C70:C71"/>
    <mergeCell ref="D70:F70"/>
    <mergeCell ref="G70:G71"/>
    <mergeCell ref="H70:J70"/>
    <mergeCell ref="K70:K71"/>
    <mergeCell ref="L70:N70"/>
    <mergeCell ref="O70:O71"/>
    <mergeCell ref="P70:R70"/>
    <mergeCell ref="S70:S71"/>
    <mergeCell ref="T70:V70"/>
    <mergeCell ref="W70:W71"/>
    <mergeCell ref="X70:Z70"/>
    <mergeCell ref="AT2:AX2"/>
    <mergeCell ref="AB2:AN2"/>
    <mergeCell ref="AN70:AP70"/>
    <mergeCell ref="AQ70:AQ71"/>
    <mergeCell ref="AR70:AR71"/>
    <mergeCell ref="AS70:AS71"/>
    <mergeCell ref="AT70:AT71"/>
    <mergeCell ref="AB70:AD70"/>
    <mergeCell ref="AE70:AE71"/>
    <mergeCell ref="AF70:AH70"/>
    <mergeCell ref="AI70:AI71"/>
    <mergeCell ref="AJ70:AL70"/>
    <mergeCell ref="AM70:AM71"/>
    <mergeCell ref="AI53:AI54"/>
    <mergeCell ref="AJ53:AL53"/>
    <mergeCell ref="AM53:AM54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="90" zoomScaleNormal="90" zoomScalePageLayoutView="0" workbookViewId="0" topLeftCell="A33">
      <selection activeCell="B31" sqref="B31"/>
    </sheetView>
  </sheetViews>
  <sheetFormatPr defaultColWidth="9.140625" defaultRowHeight="15"/>
  <cols>
    <col min="1" max="1" width="4.00390625" style="0" customWidth="1"/>
    <col min="2" max="2" width="25.140625" style="0" customWidth="1"/>
    <col min="3" max="3" width="24.140625" style="0" customWidth="1"/>
    <col min="4" max="8" width="7.57421875" style="0" customWidth="1"/>
    <col min="9" max="9" width="6.8515625" style="0" customWidth="1"/>
    <col min="10" max="13" width="7.8515625" style="0" customWidth="1"/>
    <col min="14" max="15" width="6.7109375" style="0" customWidth="1"/>
  </cols>
  <sheetData>
    <row r="1" spans="4:15" ht="27.75" customHeight="1" thickBot="1">
      <c r="D1" s="2"/>
      <c r="E1" s="583" t="s">
        <v>41</v>
      </c>
      <c r="F1" s="584"/>
      <c r="G1" s="584"/>
      <c r="H1" s="584"/>
      <c r="I1" s="584"/>
      <c r="J1" s="584"/>
      <c r="K1" s="585"/>
      <c r="L1" s="3"/>
      <c r="M1" s="3"/>
      <c r="N1" s="3"/>
      <c r="O1" s="3"/>
    </row>
    <row r="2" spans="4:15" ht="15.75" thickBo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1" thickBot="1">
      <c r="A3" s="495" t="s">
        <v>1</v>
      </c>
      <c r="B3" s="496"/>
      <c r="C3" s="496"/>
      <c r="D3" s="496"/>
      <c r="E3" s="497"/>
      <c r="F3" s="4"/>
      <c r="G3" s="5"/>
      <c r="H3" s="5"/>
      <c r="I3" s="5"/>
      <c r="J3" s="2"/>
      <c r="K3" s="2"/>
      <c r="L3" s="2"/>
      <c r="M3" s="2"/>
      <c r="N3" s="2"/>
      <c r="O3" s="2"/>
    </row>
    <row r="4" spans="1:15" ht="15.75" thickBot="1">
      <c r="A4" s="6" t="s">
        <v>2</v>
      </c>
      <c r="B4" s="34" t="s">
        <v>3</v>
      </c>
      <c r="C4" s="34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9</v>
      </c>
      <c r="I4" s="38" t="s">
        <v>10</v>
      </c>
      <c r="J4" s="2"/>
      <c r="K4" s="2"/>
      <c r="L4" s="2"/>
      <c r="M4" s="2"/>
      <c r="N4" s="2"/>
      <c r="O4" s="2"/>
    </row>
    <row r="5" spans="1:15" ht="15.75">
      <c r="A5" s="293">
        <v>1</v>
      </c>
      <c r="B5" s="294" t="s">
        <v>52</v>
      </c>
      <c r="C5" s="298" t="s">
        <v>48</v>
      </c>
      <c r="D5" s="295">
        <v>15</v>
      </c>
      <c r="E5" s="296">
        <v>15</v>
      </c>
      <c r="F5" s="295">
        <v>15</v>
      </c>
      <c r="G5" s="296">
        <v>10</v>
      </c>
      <c r="H5" s="295">
        <v>0</v>
      </c>
      <c r="I5" s="297">
        <f aca="true" t="shared" si="0" ref="I5:I25">SUM(D5:H5)</f>
        <v>55</v>
      </c>
      <c r="J5" s="2"/>
      <c r="K5" s="2"/>
      <c r="L5" s="2"/>
      <c r="M5" s="2"/>
      <c r="N5" s="2"/>
      <c r="O5" s="2"/>
    </row>
    <row r="6" spans="1:15" ht="15.75">
      <c r="A6" s="290">
        <v>2</v>
      </c>
      <c r="B6" s="145" t="s">
        <v>75</v>
      </c>
      <c r="C6" s="145" t="s">
        <v>48</v>
      </c>
      <c r="D6" s="148">
        <v>15</v>
      </c>
      <c r="E6" s="291">
        <v>10</v>
      </c>
      <c r="F6" s="148">
        <v>0</v>
      </c>
      <c r="G6" s="291">
        <v>10</v>
      </c>
      <c r="H6" s="148">
        <v>10</v>
      </c>
      <c r="I6" s="292">
        <f t="shared" si="0"/>
        <v>45</v>
      </c>
      <c r="J6" s="2"/>
      <c r="K6" s="2"/>
      <c r="L6" s="2"/>
      <c r="M6" s="2"/>
      <c r="N6" s="2"/>
      <c r="O6" s="2"/>
    </row>
    <row r="7" spans="1:15" ht="15.75">
      <c r="A7" s="290">
        <v>3</v>
      </c>
      <c r="B7" s="145" t="s">
        <v>64</v>
      </c>
      <c r="C7" s="146" t="s">
        <v>48</v>
      </c>
      <c r="D7" s="148">
        <v>5</v>
      </c>
      <c r="E7" s="291">
        <v>15</v>
      </c>
      <c r="F7" s="148">
        <v>15</v>
      </c>
      <c r="G7" s="291">
        <v>0</v>
      </c>
      <c r="H7" s="148">
        <v>0</v>
      </c>
      <c r="I7" s="292">
        <f t="shared" si="0"/>
        <v>35</v>
      </c>
      <c r="J7" s="2"/>
      <c r="K7" s="2"/>
      <c r="L7" s="2"/>
      <c r="M7" s="2"/>
      <c r="N7" s="2"/>
      <c r="O7" s="2"/>
    </row>
    <row r="8" spans="1:15" ht="15.75">
      <c r="A8" s="290">
        <v>4</v>
      </c>
      <c r="B8" s="145" t="s">
        <v>78</v>
      </c>
      <c r="C8" s="145" t="s">
        <v>48</v>
      </c>
      <c r="D8" s="148">
        <v>10</v>
      </c>
      <c r="E8" s="291">
        <v>0</v>
      </c>
      <c r="F8" s="148">
        <v>0</v>
      </c>
      <c r="G8" s="291">
        <v>10</v>
      </c>
      <c r="H8" s="148">
        <v>5</v>
      </c>
      <c r="I8" s="292">
        <f t="shared" si="0"/>
        <v>25</v>
      </c>
      <c r="J8" s="2"/>
      <c r="K8" s="2"/>
      <c r="L8" s="5"/>
      <c r="M8" s="2"/>
      <c r="N8" s="2"/>
      <c r="O8" s="2"/>
    </row>
    <row r="9" spans="1:15" ht="16.5" thickBot="1">
      <c r="A9" s="172">
        <v>5</v>
      </c>
      <c r="B9" s="173" t="s">
        <v>72</v>
      </c>
      <c r="C9" s="49" t="s">
        <v>73</v>
      </c>
      <c r="D9" s="24">
        <v>0</v>
      </c>
      <c r="E9" s="174">
        <v>0</v>
      </c>
      <c r="F9" s="24">
        <v>0</v>
      </c>
      <c r="G9" s="174">
        <v>0</v>
      </c>
      <c r="H9" s="24">
        <v>0</v>
      </c>
      <c r="I9" s="175">
        <f t="shared" si="0"/>
        <v>0</v>
      </c>
      <c r="J9" s="2"/>
      <c r="K9" s="2"/>
      <c r="L9" s="2"/>
      <c r="M9" s="2"/>
      <c r="N9" s="2"/>
      <c r="O9" s="2"/>
    </row>
    <row r="10" spans="1:15" ht="15.75">
      <c r="A10" s="299">
        <v>6</v>
      </c>
      <c r="B10" s="300" t="s">
        <v>46</v>
      </c>
      <c r="C10" s="301" t="s">
        <v>47</v>
      </c>
      <c r="D10" s="257">
        <v>15</v>
      </c>
      <c r="E10" s="302">
        <v>20</v>
      </c>
      <c r="F10" s="257">
        <v>20</v>
      </c>
      <c r="G10" s="302">
        <v>20</v>
      </c>
      <c r="H10" s="257">
        <v>15</v>
      </c>
      <c r="I10" s="303">
        <f t="shared" si="0"/>
        <v>90</v>
      </c>
      <c r="J10" s="2"/>
      <c r="K10" s="2"/>
      <c r="L10" s="2"/>
      <c r="M10" s="2"/>
      <c r="N10" s="2"/>
      <c r="O10" s="2"/>
    </row>
    <row r="11" spans="1:15" ht="15.75">
      <c r="A11" s="304">
        <v>9</v>
      </c>
      <c r="B11" s="305" t="s">
        <v>63</v>
      </c>
      <c r="C11" s="306" t="s">
        <v>56</v>
      </c>
      <c r="D11" s="258">
        <v>15</v>
      </c>
      <c r="E11" s="307">
        <v>15</v>
      </c>
      <c r="F11" s="258">
        <v>15</v>
      </c>
      <c r="G11" s="307">
        <v>20</v>
      </c>
      <c r="H11" s="258">
        <v>15</v>
      </c>
      <c r="I11" s="308">
        <f t="shared" si="0"/>
        <v>80</v>
      </c>
      <c r="J11" s="2"/>
      <c r="K11" s="2"/>
      <c r="L11" s="2"/>
      <c r="M11" s="2"/>
      <c r="N11" s="2"/>
      <c r="O11" s="2"/>
    </row>
    <row r="12" spans="1:15" ht="15.75">
      <c r="A12" s="304">
        <v>8</v>
      </c>
      <c r="B12" s="309" t="s">
        <v>68</v>
      </c>
      <c r="C12" s="310" t="s">
        <v>48</v>
      </c>
      <c r="D12" s="258">
        <v>20</v>
      </c>
      <c r="E12" s="307">
        <v>15</v>
      </c>
      <c r="F12" s="258">
        <v>20</v>
      </c>
      <c r="G12" s="307">
        <v>10</v>
      </c>
      <c r="H12" s="258">
        <v>15</v>
      </c>
      <c r="I12" s="308">
        <f t="shared" si="0"/>
        <v>80</v>
      </c>
      <c r="J12" s="2"/>
      <c r="K12" s="2"/>
      <c r="L12" s="2"/>
      <c r="M12" s="2"/>
      <c r="N12" s="2"/>
      <c r="O12" s="2"/>
    </row>
    <row r="13" spans="1:15" ht="16.5" thickBot="1">
      <c r="A13" s="311">
        <v>7</v>
      </c>
      <c r="B13" s="312" t="s">
        <v>65</v>
      </c>
      <c r="C13" s="313" t="s">
        <v>48</v>
      </c>
      <c r="D13" s="271">
        <v>20</v>
      </c>
      <c r="E13" s="314">
        <v>20</v>
      </c>
      <c r="F13" s="271">
        <v>15</v>
      </c>
      <c r="G13" s="314">
        <v>15</v>
      </c>
      <c r="H13" s="271">
        <v>10</v>
      </c>
      <c r="I13" s="315">
        <f t="shared" si="0"/>
        <v>80</v>
      </c>
      <c r="J13" s="2"/>
      <c r="K13" s="2"/>
      <c r="L13" s="2"/>
      <c r="M13" s="2"/>
      <c r="N13" s="2"/>
      <c r="O13" s="2"/>
    </row>
    <row r="14" spans="1:15" ht="15.75">
      <c r="A14" s="316">
        <v>10</v>
      </c>
      <c r="B14" s="317" t="s">
        <v>79</v>
      </c>
      <c r="C14" s="318" t="s">
        <v>48</v>
      </c>
      <c r="D14" s="319">
        <v>15</v>
      </c>
      <c r="E14" s="320">
        <v>20</v>
      </c>
      <c r="F14" s="319">
        <v>0</v>
      </c>
      <c r="G14" s="320">
        <v>20</v>
      </c>
      <c r="H14" s="319">
        <v>20</v>
      </c>
      <c r="I14" s="321">
        <f t="shared" si="0"/>
        <v>75</v>
      </c>
      <c r="J14" s="2"/>
      <c r="K14" s="2"/>
      <c r="L14" s="2"/>
      <c r="M14" s="2"/>
      <c r="N14" s="2"/>
      <c r="O14" s="2"/>
    </row>
    <row r="15" spans="1:15" ht="15.75">
      <c r="A15" s="304">
        <v>11</v>
      </c>
      <c r="B15" s="305" t="s">
        <v>66</v>
      </c>
      <c r="C15" s="306" t="s">
        <v>58</v>
      </c>
      <c r="D15" s="258">
        <v>20</v>
      </c>
      <c r="E15" s="307">
        <v>15</v>
      </c>
      <c r="F15" s="258">
        <v>0</v>
      </c>
      <c r="G15" s="307">
        <v>15</v>
      </c>
      <c r="H15" s="258">
        <v>20</v>
      </c>
      <c r="I15" s="308">
        <f t="shared" si="0"/>
        <v>70</v>
      </c>
      <c r="J15" s="2"/>
      <c r="K15" s="2"/>
      <c r="L15" s="2"/>
      <c r="M15" s="2"/>
      <c r="N15" s="2"/>
      <c r="O15" s="2"/>
    </row>
    <row r="16" spans="1:15" ht="15.75">
      <c r="A16" s="304">
        <v>12</v>
      </c>
      <c r="B16" s="305" t="s">
        <v>71</v>
      </c>
      <c r="C16" s="306" t="s">
        <v>60</v>
      </c>
      <c r="D16" s="258">
        <v>15</v>
      </c>
      <c r="E16" s="307">
        <v>10</v>
      </c>
      <c r="F16" s="258">
        <v>15</v>
      </c>
      <c r="G16" s="307">
        <v>20</v>
      </c>
      <c r="H16" s="258">
        <v>5</v>
      </c>
      <c r="I16" s="308">
        <f t="shared" si="0"/>
        <v>65</v>
      </c>
      <c r="J16" s="2"/>
      <c r="K16" s="2"/>
      <c r="L16" s="2"/>
      <c r="M16" s="2"/>
      <c r="N16" s="2"/>
      <c r="O16" s="2"/>
    </row>
    <row r="17" spans="1:15" ht="16.5" thickBot="1">
      <c r="A17" s="311">
        <v>14</v>
      </c>
      <c r="B17" s="312" t="s">
        <v>67</v>
      </c>
      <c r="C17" s="322" t="s">
        <v>58</v>
      </c>
      <c r="D17" s="271">
        <v>0</v>
      </c>
      <c r="E17" s="314">
        <v>20</v>
      </c>
      <c r="F17" s="271">
        <v>20</v>
      </c>
      <c r="G17" s="314">
        <v>0</v>
      </c>
      <c r="H17" s="271">
        <v>20</v>
      </c>
      <c r="I17" s="315">
        <f t="shared" si="0"/>
        <v>60</v>
      </c>
      <c r="J17" s="2"/>
      <c r="K17" s="2"/>
      <c r="L17" s="2"/>
      <c r="M17" s="2"/>
      <c r="N17" s="2"/>
      <c r="O17" s="2"/>
    </row>
    <row r="18" spans="1:15" ht="15.75">
      <c r="A18" s="299">
        <v>13</v>
      </c>
      <c r="B18" s="323" t="s">
        <v>76</v>
      </c>
      <c r="C18" s="324" t="s">
        <v>77</v>
      </c>
      <c r="D18" s="257">
        <v>20</v>
      </c>
      <c r="E18" s="302">
        <v>20</v>
      </c>
      <c r="F18" s="257">
        <v>20</v>
      </c>
      <c r="G18" s="302">
        <v>0</v>
      </c>
      <c r="H18" s="257">
        <v>0</v>
      </c>
      <c r="I18" s="303">
        <f t="shared" si="0"/>
        <v>60</v>
      </c>
      <c r="J18" s="2"/>
      <c r="K18" s="2"/>
      <c r="L18" s="2"/>
      <c r="M18" s="2"/>
      <c r="N18" s="2"/>
      <c r="O18" s="2"/>
    </row>
    <row r="19" spans="1:15" ht="15.75">
      <c r="A19" s="304">
        <v>15</v>
      </c>
      <c r="B19" s="310" t="s">
        <v>69</v>
      </c>
      <c r="C19" s="325" t="s">
        <v>48</v>
      </c>
      <c r="D19" s="258">
        <v>20</v>
      </c>
      <c r="E19" s="307">
        <v>15</v>
      </c>
      <c r="F19" s="258">
        <v>10</v>
      </c>
      <c r="G19" s="307">
        <v>10</v>
      </c>
      <c r="H19" s="258">
        <v>0</v>
      </c>
      <c r="I19" s="308">
        <f t="shared" si="0"/>
        <v>55</v>
      </c>
      <c r="J19" s="2"/>
      <c r="K19" s="2"/>
      <c r="L19" s="2"/>
      <c r="M19" s="2"/>
      <c r="N19" s="2"/>
      <c r="O19" s="2"/>
    </row>
    <row r="20" spans="1:15" ht="15.75">
      <c r="A20" s="96">
        <v>16</v>
      </c>
      <c r="B20" s="48" t="s">
        <v>61</v>
      </c>
      <c r="C20" s="99" t="s">
        <v>62</v>
      </c>
      <c r="D20" s="17">
        <v>15</v>
      </c>
      <c r="E20" s="97">
        <v>0</v>
      </c>
      <c r="F20" s="17">
        <v>0</v>
      </c>
      <c r="G20" s="97">
        <v>20</v>
      </c>
      <c r="H20" s="17">
        <v>15</v>
      </c>
      <c r="I20" s="98">
        <f t="shared" si="0"/>
        <v>50</v>
      </c>
      <c r="J20" s="2"/>
      <c r="K20" s="2"/>
      <c r="L20" s="2"/>
      <c r="M20" s="2"/>
      <c r="N20" s="2"/>
      <c r="O20" s="2"/>
    </row>
    <row r="21" spans="1:15" ht="16.5" thickBot="1">
      <c r="A21" s="100">
        <v>17</v>
      </c>
      <c r="B21" s="49" t="s">
        <v>59</v>
      </c>
      <c r="C21" s="101" t="s">
        <v>60</v>
      </c>
      <c r="D21" s="30">
        <v>15</v>
      </c>
      <c r="E21" s="102">
        <v>0</v>
      </c>
      <c r="F21" s="30">
        <v>15</v>
      </c>
      <c r="G21" s="102">
        <v>10</v>
      </c>
      <c r="H21" s="30">
        <v>10</v>
      </c>
      <c r="I21" s="103">
        <f t="shared" si="0"/>
        <v>50</v>
      </c>
      <c r="J21" s="2"/>
      <c r="K21" s="2"/>
      <c r="L21" s="2"/>
      <c r="M21" s="2"/>
      <c r="N21" s="2"/>
      <c r="O21" s="2"/>
    </row>
    <row r="22" spans="1:15" ht="15.75">
      <c r="A22" s="225">
        <v>19</v>
      </c>
      <c r="B22" s="226" t="s">
        <v>49</v>
      </c>
      <c r="C22" s="227" t="s">
        <v>48</v>
      </c>
      <c r="D22" s="155">
        <v>0</v>
      </c>
      <c r="E22" s="228">
        <v>20</v>
      </c>
      <c r="F22" s="155">
        <v>5</v>
      </c>
      <c r="G22" s="228">
        <v>0</v>
      </c>
      <c r="H22" s="155">
        <v>20</v>
      </c>
      <c r="I22" s="229">
        <f t="shared" si="0"/>
        <v>45</v>
      </c>
      <c r="J22" s="2"/>
      <c r="K22" s="2"/>
      <c r="L22" s="2"/>
      <c r="M22" s="2"/>
      <c r="N22" s="2"/>
      <c r="O22" s="2"/>
    </row>
    <row r="23" spans="1:15" ht="15.75">
      <c r="A23" s="172">
        <v>18</v>
      </c>
      <c r="B23" s="173" t="s">
        <v>51</v>
      </c>
      <c r="C23" s="260" t="s">
        <v>48</v>
      </c>
      <c r="D23" s="24">
        <v>20</v>
      </c>
      <c r="E23" s="174">
        <v>0</v>
      </c>
      <c r="F23" s="24">
        <v>5</v>
      </c>
      <c r="G23" s="174">
        <v>20</v>
      </c>
      <c r="H23" s="24">
        <v>0</v>
      </c>
      <c r="I23" s="175">
        <f t="shared" si="0"/>
        <v>45</v>
      </c>
      <c r="J23" s="2"/>
      <c r="K23" s="2"/>
      <c r="L23" s="2"/>
      <c r="M23" s="2"/>
      <c r="N23" s="2"/>
      <c r="O23" s="2"/>
    </row>
    <row r="24" spans="1:15" ht="15.75">
      <c r="A24" s="96">
        <v>20</v>
      </c>
      <c r="B24" s="48" t="s">
        <v>53</v>
      </c>
      <c r="C24" s="99" t="s">
        <v>54</v>
      </c>
      <c r="D24" s="17">
        <v>10</v>
      </c>
      <c r="E24" s="97">
        <v>20</v>
      </c>
      <c r="F24" s="17">
        <v>0</v>
      </c>
      <c r="G24" s="97">
        <v>0</v>
      </c>
      <c r="H24" s="17">
        <v>10</v>
      </c>
      <c r="I24" s="98">
        <f t="shared" si="0"/>
        <v>40</v>
      </c>
      <c r="J24" s="2"/>
      <c r="K24" s="2"/>
      <c r="L24" s="2"/>
      <c r="M24" s="2"/>
      <c r="N24" s="2"/>
      <c r="O24" s="2"/>
    </row>
    <row r="25" spans="1:15" ht="16.5" thickBot="1">
      <c r="A25" s="100">
        <v>21</v>
      </c>
      <c r="B25" s="49" t="s">
        <v>55</v>
      </c>
      <c r="C25" s="101" t="s">
        <v>56</v>
      </c>
      <c r="D25" s="30">
        <v>0</v>
      </c>
      <c r="E25" s="102">
        <v>0</v>
      </c>
      <c r="F25" s="30">
        <v>10</v>
      </c>
      <c r="G25" s="102">
        <v>0</v>
      </c>
      <c r="H25" s="30">
        <v>0</v>
      </c>
      <c r="I25" s="103">
        <f t="shared" si="0"/>
        <v>10</v>
      </c>
      <c r="J25" s="2"/>
      <c r="K25" s="2"/>
      <c r="L25" s="2"/>
      <c r="M25" s="2"/>
      <c r="N25" s="2"/>
      <c r="O25" s="2"/>
    </row>
    <row r="26" spans="1:15" ht="15">
      <c r="A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ht="15.75" thickBot="1">
      <c r="O27" s="32"/>
    </row>
    <row r="28" spans="1:15" ht="21" thickBot="1">
      <c r="A28" s="498" t="s">
        <v>87</v>
      </c>
      <c r="B28" s="499"/>
      <c r="C28" s="499"/>
      <c r="D28" s="499"/>
      <c r="E28" s="500"/>
      <c r="F28" s="2"/>
      <c r="G28" s="2"/>
      <c r="H28" s="2"/>
      <c r="I28" s="2"/>
      <c r="J28" s="2"/>
      <c r="K28" s="2"/>
      <c r="L28" s="2"/>
      <c r="M28" s="2"/>
      <c r="N28" s="2"/>
      <c r="O28" s="33"/>
    </row>
    <row r="29" spans="1:15" ht="15">
      <c r="A29" s="501" t="s">
        <v>2</v>
      </c>
      <c r="B29" s="503" t="s">
        <v>3</v>
      </c>
      <c r="C29" s="586" t="s">
        <v>4</v>
      </c>
      <c r="D29" s="506" t="s">
        <v>5</v>
      </c>
      <c r="E29" s="508" t="s">
        <v>6</v>
      </c>
      <c r="F29" s="506" t="s">
        <v>7</v>
      </c>
      <c r="G29" s="508" t="s">
        <v>8</v>
      </c>
      <c r="H29" s="506" t="s">
        <v>9</v>
      </c>
      <c r="I29" s="508" t="s">
        <v>11</v>
      </c>
      <c r="J29" s="506" t="s">
        <v>12</v>
      </c>
      <c r="K29" s="508" t="s">
        <v>13</v>
      </c>
      <c r="L29" s="506" t="s">
        <v>14</v>
      </c>
      <c r="M29" s="508" t="s">
        <v>15</v>
      </c>
      <c r="N29" s="503" t="s">
        <v>10</v>
      </c>
      <c r="O29" s="510" t="s">
        <v>16</v>
      </c>
    </row>
    <row r="30" spans="1:15" ht="15.75" thickBot="1">
      <c r="A30" s="502"/>
      <c r="B30" s="504"/>
      <c r="C30" s="587"/>
      <c r="D30" s="507"/>
      <c r="E30" s="509"/>
      <c r="F30" s="507"/>
      <c r="G30" s="509"/>
      <c r="H30" s="507"/>
      <c r="I30" s="509"/>
      <c r="J30" s="507"/>
      <c r="K30" s="509"/>
      <c r="L30" s="507"/>
      <c r="M30" s="509"/>
      <c r="N30" s="504"/>
      <c r="O30" s="511"/>
    </row>
    <row r="31" spans="1:15" ht="18.75">
      <c r="A31" s="352">
        <v>1</v>
      </c>
      <c r="B31" s="353" t="s">
        <v>76</v>
      </c>
      <c r="C31" s="344" t="s">
        <v>77</v>
      </c>
      <c r="D31" s="281">
        <v>5</v>
      </c>
      <c r="E31" s="280">
        <v>15</v>
      </c>
      <c r="F31" s="281">
        <v>20</v>
      </c>
      <c r="G31" s="280">
        <v>0</v>
      </c>
      <c r="H31" s="281">
        <v>10</v>
      </c>
      <c r="I31" s="280">
        <v>15</v>
      </c>
      <c r="J31" s="281">
        <v>0</v>
      </c>
      <c r="K31" s="280">
        <v>0</v>
      </c>
      <c r="L31" s="281">
        <v>20</v>
      </c>
      <c r="M31" s="345">
        <v>15</v>
      </c>
      <c r="N31" s="277">
        <f aca="true" t="shared" si="1" ref="N31:N40">SUM(D31:M31)</f>
        <v>100</v>
      </c>
      <c r="O31" s="282">
        <v>1</v>
      </c>
    </row>
    <row r="32" spans="1:15" ht="18.75">
      <c r="A32" s="354">
        <v>2</v>
      </c>
      <c r="B32" s="309" t="s">
        <v>63</v>
      </c>
      <c r="C32" s="305" t="s">
        <v>56</v>
      </c>
      <c r="D32" s="348">
        <v>10</v>
      </c>
      <c r="E32" s="258">
        <v>0</v>
      </c>
      <c r="F32" s="348">
        <v>0</v>
      </c>
      <c r="G32" s="258">
        <v>15</v>
      </c>
      <c r="H32" s="348">
        <v>0</v>
      </c>
      <c r="I32" s="258">
        <v>15</v>
      </c>
      <c r="J32" s="348">
        <v>10</v>
      </c>
      <c r="K32" s="258">
        <v>15</v>
      </c>
      <c r="L32" s="348">
        <v>5</v>
      </c>
      <c r="M32" s="275">
        <v>5</v>
      </c>
      <c r="N32" s="346">
        <f t="shared" si="1"/>
        <v>75</v>
      </c>
      <c r="O32" s="349">
        <v>2</v>
      </c>
    </row>
    <row r="33" spans="1:15" ht="18.75">
      <c r="A33" s="355">
        <v>3</v>
      </c>
      <c r="B33" s="356" t="s">
        <v>79</v>
      </c>
      <c r="C33" s="350" t="s">
        <v>48</v>
      </c>
      <c r="D33" s="288">
        <v>0</v>
      </c>
      <c r="E33" s="287">
        <v>15</v>
      </c>
      <c r="F33" s="288">
        <v>15</v>
      </c>
      <c r="G33" s="287">
        <v>0</v>
      </c>
      <c r="H33" s="288">
        <v>0</v>
      </c>
      <c r="I33" s="287">
        <v>0</v>
      </c>
      <c r="J33" s="288">
        <v>10</v>
      </c>
      <c r="K33" s="287">
        <v>20</v>
      </c>
      <c r="L33" s="288">
        <v>0</v>
      </c>
      <c r="M33" s="351">
        <v>0</v>
      </c>
      <c r="N33" s="284">
        <f t="shared" si="1"/>
        <v>60</v>
      </c>
      <c r="O33" s="289">
        <v>3</v>
      </c>
    </row>
    <row r="34" spans="1:15" ht="15.75">
      <c r="A34" s="106">
        <v>4</v>
      </c>
      <c r="B34" s="46" t="s">
        <v>65</v>
      </c>
      <c r="C34" s="110" t="s">
        <v>48</v>
      </c>
      <c r="D34" s="16">
        <v>0</v>
      </c>
      <c r="E34" s="17">
        <v>10</v>
      </c>
      <c r="F34" s="16">
        <v>20</v>
      </c>
      <c r="G34" s="17">
        <v>0</v>
      </c>
      <c r="H34" s="16">
        <v>5</v>
      </c>
      <c r="I34" s="17">
        <v>10</v>
      </c>
      <c r="J34" s="16">
        <v>5</v>
      </c>
      <c r="K34" s="17">
        <v>0</v>
      </c>
      <c r="L34" s="16">
        <v>5</v>
      </c>
      <c r="M34" s="107">
        <v>0</v>
      </c>
      <c r="N34" s="13">
        <f t="shared" si="1"/>
        <v>55</v>
      </c>
      <c r="O34" s="35">
        <v>4</v>
      </c>
    </row>
    <row r="35" spans="1:15" ht="16.5" thickBot="1">
      <c r="A35" s="114">
        <v>5</v>
      </c>
      <c r="B35" s="115" t="s">
        <v>68</v>
      </c>
      <c r="C35" s="116" t="s">
        <v>48</v>
      </c>
      <c r="D35" s="117">
        <v>0</v>
      </c>
      <c r="E35" s="80">
        <v>0</v>
      </c>
      <c r="F35" s="117">
        <v>10</v>
      </c>
      <c r="G35" s="80">
        <v>0</v>
      </c>
      <c r="H35" s="117">
        <v>0</v>
      </c>
      <c r="I35" s="80">
        <v>20</v>
      </c>
      <c r="J35" s="117">
        <v>0</v>
      </c>
      <c r="K35" s="80">
        <v>0</v>
      </c>
      <c r="L35" s="117">
        <v>0</v>
      </c>
      <c r="M35" s="118">
        <v>15</v>
      </c>
      <c r="N35" s="28">
        <f t="shared" si="1"/>
        <v>45</v>
      </c>
      <c r="O35" s="37">
        <v>5</v>
      </c>
    </row>
    <row r="36" spans="1:15" ht="15.75">
      <c r="A36" s="336">
        <v>6</v>
      </c>
      <c r="B36" s="337" t="s">
        <v>66</v>
      </c>
      <c r="C36" s="401" t="s">
        <v>58</v>
      </c>
      <c r="D36" s="154">
        <v>0</v>
      </c>
      <c r="E36" s="155">
        <v>0</v>
      </c>
      <c r="F36" s="154">
        <v>10</v>
      </c>
      <c r="G36" s="155">
        <v>10</v>
      </c>
      <c r="H36" s="154">
        <v>0</v>
      </c>
      <c r="I36" s="155">
        <v>0</v>
      </c>
      <c r="J36" s="154">
        <v>0</v>
      </c>
      <c r="K36" s="155">
        <v>15</v>
      </c>
      <c r="L36" s="154">
        <v>0</v>
      </c>
      <c r="M36" s="338">
        <v>0</v>
      </c>
      <c r="N36" s="9">
        <f t="shared" si="1"/>
        <v>35</v>
      </c>
      <c r="O36" s="339">
        <v>6</v>
      </c>
    </row>
    <row r="37" spans="1:15" ht="15.75">
      <c r="A37" s="109">
        <v>7</v>
      </c>
      <c r="B37" s="46" t="s">
        <v>71</v>
      </c>
      <c r="C37" s="108" t="s">
        <v>60</v>
      </c>
      <c r="D37" s="16">
        <v>5</v>
      </c>
      <c r="E37" s="17">
        <v>0</v>
      </c>
      <c r="F37" s="16">
        <v>0</v>
      </c>
      <c r="G37" s="17">
        <v>0</v>
      </c>
      <c r="H37" s="16">
        <v>0</v>
      </c>
      <c r="I37" s="17">
        <v>10</v>
      </c>
      <c r="J37" s="16">
        <v>20</v>
      </c>
      <c r="K37" s="17">
        <v>0</v>
      </c>
      <c r="L37" s="16">
        <v>0</v>
      </c>
      <c r="M37" s="107">
        <v>0</v>
      </c>
      <c r="N37" s="13">
        <f t="shared" si="1"/>
        <v>35</v>
      </c>
      <c r="O37" s="35">
        <v>7</v>
      </c>
    </row>
    <row r="38" spans="1:15" ht="15.75">
      <c r="A38" s="109">
        <v>8</v>
      </c>
      <c r="B38" s="46" t="s">
        <v>69</v>
      </c>
      <c r="C38" s="47" t="s">
        <v>48</v>
      </c>
      <c r="D38" s="16">
        <v>15</v>
      </c>
      <c r="E38" s="17">
        <v>0</v>
      </c>
      <c r="F38" s="16">
        <v>0</v>
      </c>
      <c r="G38" s="17">
        <v>20</v>
      </c>
      <c r="H38" s="16">
        <v>0</v>
      </c>
      <c r="I38" s="17">
        <v>0</v>
      </c>
      <c r="J38" s="16">
        <v>0</v>
      </c>
      <c r="K38" s="17">
        <v>0</v>
      </c>
      <c r="L38" s="16">
        <v>0</v>
      </c>
      <c r="M38" s="107">
        <v>0</v>
      </c>
      <c r="N38" s="13">
        <f t="shared" si="1"/>
        <v>35</v>
      </c>
      <c r="O38" s="35">
        <v>8</v>
      </c>
    </row>
    <row r="39" spans="1:15" ht="15.75">
      <c r="A39" s="109">
        <v>9</v>
      </c>
      <c r="B39" s="46" t="s">
        <v>67</v>
      </c>
      <c r="C39" s="48" t="s">
        <v>58</v>
      </c>
      <c r="D39" s="16">
        <v>0</v>
      </c>
      <c r="E39" s="17">
        <v>0</v>
      </c>
      <c r="F39" s="16">
        <v>15</v>
      </c>
      <c r="G39" s="17">
        <v>0</v>
      </c>
      <c r="H39" s="16">
        <v>0</v>
      </c>
      <c r="I39" s="17">
        <v>10</v>
      </c>
      <c r="J39" s="16">
        <v>0</v>
      </c>
      <c r="K39" s="17">
        <v>5</v>
      </c>
      <c r="L39" s="16">
        <v>0</v>
      </c>
      <c r="M39" s="107">
        <v>0</v>
      </c>
      <c r="N39" s="13">
        <f t="shared" si="1"/>
        <v>30</v>
      </c>
      <c r="O39" s="35">
        <v>9</v>
      </c>
    </row>
    <row r="40" spans="1:15" ht="16.5" thickBot="1">
      <c r="A40" s="114">
        <v>10</v>
      </c>
      <c r="B40" s="115" t="s">
        <v>46</v>
      </c>
      <c r="C40" s="335" t="s">
        <v>47</v>
      </c>
      <c r="D40" s="117">
        <v>10</v>
      </c>
      <c r="E40" s="80">
        <v>0</v>
      </c>
      <c r="F40" s="117">
        <v>5</v>
      </c>
      <c r="G40" s="80">
        <v>0</v>
      </c>
      <c r="H40" s="117">
        <v>0</v>
      </c>
      <c r="I40" s="80">
        <v>5</v>
      </c>
      <c r="J40" s="117">
        <v>0</v>
      </c>
      <c r="K40" s="80">
        <v>0</v>
      </c>
      <c r="L40" s="117">
        <v>0</v>
      </c>
      <c r="M40" s="118">
        <v>0</v>
      </c>
      <c r="N40" s="28">
        <f t="shared" si="1"/>
        <v>20</v>
      </c>
      <c r="O40" s="37">
        <v>10</v>
      </c>
    </row>
    <row r="41" ht="15.75" thickBot="1"/>
    <row r="42" spans="1:15" ht="21" thickBot="1">
      <c r="A42" s="498" t="s">
        <v>86</v>
      </c>
      <c r="B42" s="499"/>
      <c r="C42" s="499"/>
      <c r="D42" s="499"/>
      <c r="E42" s="500"/>
      <c r="F42" s="2"/>
      <c r="G42" s="2"/>
      <c r="H42" s="2"/>
      <c r="I42" s="2"/>
      <c r="J42" s="2"/>
      <c r="K42" s="2"/>
      <c r="L42" s="2"/>
      <c r="M42" s="2"/>
      <c r="N42" s="2"/>
      <c r="O42" s="33"/>
    </row>
    <row r="43" spans="1:15" ht="15">
      <c r="A43" s="501" t="s">
        <v>2</v>
      </c>
      <c r="B43" s="503" t="s">
        <v>3</v>
      </c>
      <c r="C43" s="586" t="s">
        <v>4</v>
      </c>
      <c r="D43" s="506" t="s">
        <v>5</v>
      </c>
      <c r="E43" s="508" t="s">
        <v>6</v>
      </c>
      <c r="F43" s="506" t="s">
        <v>7</v>
      </c>
      <c r="G43" s="508" t="s">
        <v>8</v>
      </c>
      <c r="H43" s="506" t="s">
        <v>9</v>
      </c>
      <c r="I43" s="508" t="s">
        <v>11</v>
      </c>
      <c r="J43" s="506" t="s">
        <v>12</v>
      </c>
      <c r="K43" s="508" t="s">
        <v>13</v>
      </c>
      <c r="L43" s="506" t="s">
        <v>14</v>
      </c>
      <c r="M43" s="508" t="s">
        <v>15</v>
      </c>
      <c r="N43" s="503" t="s">
        <v>10</v>
      </c>
      <c r="O43" s="510" t="s">
        <v>16</v>
      </c>
    </row>
    <row r="44" spans="1:15" ht="15.75" thickBot="1">
      <c r="A44" s="502"/>
      <c r="B44" s="504"/>
      <c r="C44" s="587"/>
      <c r="D44" s="507"/>
      <c r="E44" s="509"/>
      <c r="F44" s="507"/>
      <c r="G44" s="509"/>
      <c r="H44" s="507"/>
      <c r="I44" s="509"/>
      <c r="J44" s="507"/>
      <c r="K44" s="509"/>
      <c r="L44" s="507"/>
      <c r="M44" s="509"/>
      <c r="N44" s="504"/>
      <c r="O44" s="511"/>
    </row>
    <row r="45" spans="1:15" ht="18.75">
      <c r="A45" s="277">
        <v>1</v>
      </c>
      <c r="B45" s="278" t="s">
        <v>75</v>
      </c>
      <c r="C45" s="344" t="s">
        <v>48</v>
      </c>
      <c r="D45" s="281">
        <v>0</v>
      </c>
      <c r="E45" s="280">
        <v>0</v>
      </c>
      <c r="F45" s="281">
        <v>0</v>
      </c>
      <c r="G45" s="280">
        <v>15</v>
      </c>
      <c r="H45" s="281">
        <v>20</v>
      </c>
      <c r="I45" s="280">
        <v>0</v>
      </c>
      <c r="J45" s="281">
        <v>0</v>
      </c>
      <c r="K45" s="280">
        <v>0</v>
      </c>
      <c r="L45" s="281">
        <v>10</v>
      </c>
      <c r="M45" s="345">
        <v>20</v>
      </c>
      <c r="N45" s="277">
        <f>SUM(D45:M45)</f>
        <v>65</v>
      </c>
      <c r="O45" s="282">
        <v>1</v>
      </c>
    </row>
    <row r="46" spans="1:15" ht="18.75">
      <c r="A46" s="346">
        <v>2</v>
      </c>
      <c r="B46" s="347" t="s">
        <v>78</v>
      </c>
      <c r="C46" s="305" t="s">
        <v>48</v>
      </c>
      <c r="D46" s="348">
        <v>5</v>
      </c>
      <c r="E46" s="258">
        <v>0</v>
      </c>
      <c r="F46" s="348">
        <v>5</v>
      </c>
      <c r="G46" s="258">
        <v>10</v>
      </c>
      <c r="H46" s="348">
        <v>15</v>
      </c>
      <c r="I46" s="258">
        <v>0</v>
      </c>
      <c r="J46" s="348">
        <v>5</v>
      </c>
      <c r="K46" s="258">
        <v>0</v>
      </c>
      <c r="L46" s="348">
        <v>5</v>
      </c>
      <c r="M46" s="275">
        <v>0</v>
      </c>
      <c r="N46" s="346">
        <f>SUM(D46:M46)</f>
        <v>45</v>
      </c>
      <c r="O46" s="349">
        <v>2</v>
      </c>
    </row>
    <row r="47" spans="1:15" ht="18.75">
      <c r="A47" s="284">
        <v>3</v>
      </c>
      <c r="B47" s="285" t="s">
        <v>52</v>
      </c>
      <c r="C47" s="350" t="s">
        <v>48</v>
      </c>
      <c r="D47" s="288">
        <v>10</v>
      </c>
      <c r="E47" s="287">
        <v>15</v>
      </c>
      <c r="F47" s="288">
        <v>5</v>
      </c>
      <c r="G47" s="287">
        <v>0</v>
      </c>
      <c r="H47" s="288">
        <v>0</v>
      </c>
      <c r="I47" s="287">
        <v>5</v>
      </c>
      <c r="J47" s="288">
        <v>5</v>
      </c>
      <c r="K47" s="287">
        <v>0</v>
      </c>
      <c r="L47" s="288">
        <v>0</v>
      </c>
      <c r="M47" s="351">
        <v>0</v>
      </c>
      <c r="N47" s="284">
        <f>SUM(D47:M47)</f>
        <v>40</v>
      </c>
      <c r="O47" s="289">
        <v>3</v>
      </c>
    </row>
    <row r="48" spans="1:15" ht="18.75" customHeight="1">
      <c r="A48" s="13">
        <v>4</v>
      </c>
      <c r="B48" s="14" t="s">
        <v>64</v>
      </c>
      <c r="C48" s="47" t="s">
        <v>48</v>
      </c>
      <c r="D48" s="16">
        <v>0</v>
      </c>
      <c r="E48" s="17">
        <v>0</v>
      </c>
      <c r="F48" s="16">
        <v>0</v>
      </c>
      <c r="G48" s="17">
        <v>15</v>
      </c>
      <c r="H48" s="16">
        <v>0</v>
      </c>
      <c r="I48" s="17">
        <v>0</v>
      </c>
      <c r="J48" s="16">
        <v>0</v>
      </c>
      <c r="K48" s="17">
        <v>0</v>
      </c>
      <c r="L48" s="16">
        <v>0</v>
      </c>
      <c r="M48" s="107">
        <v>0</v>
      </c>
      <c r="N48" s="13">
        <f>SUM(D48:M48)</f>
        <v>15</v>
      </c>
      <c r="O48" s="119">
        <v>4</v>
      </c>
    </row>
    <row r="49" spans="1:15" ht="19.5" customHeight="1" thickBot="1">
      <c r="A49" s="120">
        <v>5</v>
      </c>
      <c r="B49" s="36"/>
      <c r="C49" s="121"/>
      <c r="D49" s="29"/>
      <c r="E49" s="30"/>
      <c r="F49" s="29"/>
      <c r="G49" s="30"/>
      <c r="H49" s="29"/>
      <c r="I49" s="30"/>
      <c r="J49" s="29"/>
      <c r="K49" s="30"/>
      <c r="L49" s="29"/>
      <c r="M49" s="122"/>
      <c r="N49" s="28"/>
      <c r="O49" s="123"/>
    </row>
  </sheetData>
  <sheetProtection/>
  <mergeCells count="34">
    <mergeCell ref="E1:K1"/>
    <mergeCell ref="A3:E3"/>
    <mergeCell ref="A28:E28"/>
    <mergeCell ref="A29:A30"/>
    <mergeCell ref="B29:B30"/>
    <mergeCell ref="C29:C30"/>
    <mergeCell ref="D29:D30"/>
    <mergeCell ref="E29:E30"/>
    <mergeCell ref="F29:F30"/>
    <mergeCell ref="G29:G30"/>
    <mergeCell ref="N29:N30"/>
    <mergeCell ref="O29:O30"/>
    <mergeCell ref="A42:E42"/>
    <mergeCell ref="A43:A44"/>
    <mergeCell ref="B43:B44"/>
    <mergeCell ref="C43:C44"/>
    <mergeCell ref="D43:D44"/>
    <mergeCell ref="E43:E44"/>
    <mergeCell ref="F43:F44"/>
    <mergeCell ref="G43:G44"/>
    <mergeCell ref="H29:H30"/>
    <mergeCell ref="I29:I30"/>
    <mergeCell ref="J29:J30"/>
    <mergeCell ref="K29:K30"/>
    <mergeCell ref="L29:L30"/>
    <mergeCell ref="M29:M30"/>
    <mergeCell ref="N43:N44"/>
    <mergeCell ref="O43:O44"/>
    <mergeCell ref="H43:H44"/>
    <mergeCell ref="I43:I44"/>
    <mergeCell ref="J43:J44"/>
    <mergeCell ref="K43:K44"/>
    <mergeCell ref="L43:L44"/>
    <mergeCell ref="M43:M44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90" zoomScaleNormal="90" zoomScalePageLayoutView="0" workbookViewId="0" topLeftCell="A17">
      <selection activeCell="Q36" sqref="Q36"/>
    </sheetView>
  </sheetViews>
  <sheetFormatPr defaultColWidth="9.140625" defaultRowHeight="15"/>
  <cols>
    <col min="1" max="1" width="4.140625" style="0" customWidth="1"/>
    <col min="2" max="2" width="25.57421875" style="0" customWidth="1"/>
    <col min="3" max="3" width="26.8515625" style="0" customWidth="1"/>
    <col min="4" max="8" width="7.00390625" style="0" customWidth="1"/>
    <col min="9" max="9" width="7.7109375" style="0" customWidth="1"/>
    <col min="10" max="13" width="8.140625" style="0" customWidth="1"/>
    <col min="14" max="15" width="6.7109375" style="0" customWidth="1"/>
  </cols>
  <sheetData>
    <row r="1" spans="4:15" ht="29.25" customHeight="1" thickBot="1">
      <c r="D1" s="2"/>
      <c r="E1" s="583" t="s">
        <v>42</v>
      </c>
      <c r="F1" s="584"/>
      <c r="G1" s="584"/>
      <c r="H1" s="584"/>
      <c r="I1" s="584"/>
      <c r="J1" s="584"/>
      <c r="K1" s="585"/>
      <c r="L1" s="3"/>
      <c r="M1" s="3"/>
      <c r="N1" s="3"/>
      <c r="O1" s="3"/>
    </row>
    <row r="2" spans="4:15" ht="15.75" thickBot="1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1" thickBot="1">
      <c r="A3" s="495" t="s">
        <v>1</v>
      </c>
      <c r="B3" s="496"/>
      <c r="C3" s="496"/>
      <c r="D3" s="496"/>
      <c r="E3" s="497"/>
      <c r="F3" s="4"/>
      <c r="G3" s="5"/>
      <c r="H3" s="5"/>
      <c r="I3" s="5"/>
      <c r="J3" s="2"/>
      <c r="K3" s="2"/>
      <c r="L3" s="2"/>
      <c r="M3" s="2"/>
      <c r="N3" s="2"/>
      <c r="O3" s="2"/>
    </row>
    <row r="4" spans="1:15" ht="15.75" thickBot="1">
      <c r="A4" s="6" t="s">
        <v>2</v>
      </c>
      <c r="B4" s="34" t="s">
        <v>3</v>
      </c>
      <c r="C4" s="34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9</v>
      </c>
      <c r="I4" s="38" t="s">
        <v>10</v>
      </c>
      <c r="J4" s="2"/>
      <c r="K4" s="2"/>
      <c r="L4" s="2"/>
      <c r="M4" s="2"/>
      <c r="N4" s="2"/>
      <c r="O4" s="2"/>
    </row>
    <row r="5" spans="1:15" ht="15.75">
      <c r="A5" s="299">
        <v>1</v>
      </c>
      <c r="B5" s="300" t="s">
        <v>67</v>
      </c>
      <c r="C5" s="324" t="s">
        <v>58</v>
      </c>
      <c r="D5" s="257">
        <v>20</v>
      </c>
      <c r="E5" s="302">
        <v>20</v>
      </c>
      <c r="F5" s="257">
        <v>20</v>
      </c>
      <c r="G5" s="302">
        <v>20</v>
      </c>
      <c r="H5" s="257">
        <v>0</v>
      </c>
      <c r="I5" s="303">
        <f aca="true" t="shared" si="0" ref="I5:I21">SUM(D5:H5)</f>
        <v>80</v>
      </c>
      <c r="J5" s="2"/>
      <c r="K5" s="2"/>
      <c r="L5" s="2"/>
      <c r="M5" s="2"/>
      <c r="N5" s="2"/>
      <c r="O5" s="2"/>
    </row>
    <row r="6" spans="1:15" ht="15.75">
      <c r="A6" s="304">
        <v>2</v>
      </c>
      <c r="B6" s="305" t="s">
        <v>61</v>
      </c>
      <c r="C6" s="310" t="s">
        <v>62</v>
      </c>
      <c r="D6" s="258">
        <v>20</v>
      </c>
      <c r="E6" s="307">
        <v>20</v>
      </c>
      <c r="F6" s="258">
        <v>15</v>
      </c>
      <c r="G6" s="307">
        <v>5</v>
      </c>
      <c r="H6" s="258">
        <v>10</v>
      </c>
      <c r="I6" s="308">
        <f t="shared" si="0"/>
        <v>70</v>
      </c>
      <c r="J6" s="2"/>
      <c r="K6" s="2"/>
      <c r="L6" s="2"/>
      <c r="M6" s="2"/>
      <c r="N6" s="2"/>
      <c r="O6" s="2"/>
    </row>
    <row r="7" spans="1:15" ht="15.75">
      <c r="A7" s="304">
        <v>3</v>
      </c>
      <c r="B7" s="305" t="s">
        <v>76</v>
      </c>
      <c r="C7" s="305" t="s">
        <v>77</v>
      </c>
      <c r="D7" s="258">
        <v>10</v>
      </c>
      <c r="E7" s="307">
        <v>0</v>
      </c>
      <c r="F7" s="258">
        <v>15</v>
      </c>
      <c r="G7" s="307">
        <v>15</v>
      </c>
      <c r="H7" s="258">
        <v>20</v>
      </c>
      <c r="I7" s="308">
        <f t="shared" si="0"/>
        <v>60</v>
      </c>
      <c r="J7" s="2"/>
      <c r="K7" s="2"/>
      <c r="L7" s="5"/>
      <c r="M7" s="2"/>
      <c r="N7" s="2"/>
      <c r="O7" s="2"/>
    </row>
    <row r="8" spans="1:15" ht="15.75">
      <c r="A8" s="330">
        <v>4</v>
      </c>
      <c r="B8" s="331" t="s">
        <v>68</v>
      </c>
      <c r="C8" s="332" t="s">
        <v>48</v>
      </c>
      <c r="D8" s="259">
        <v>20</v>
      </c>
      <c r="E8" s="333">
        <v>0</v>
      </c>
      <c r="F8" s="259">
        <v>5</v>
      </c>
      <c r="G8" s="333">
        <v>10</v>
      </c>
      <c r="H8" s="259">
        <v>20</v>
      </c>
      <c r="I8" s="334">
        <f t="shared" si="0"/>
        <v>55</v>
      </c>
      <c r="J8" s="2"/>
      <c r="K8" s="2"/>
      <c r="L8" s="2"/>
      <c r="M8" s="2"/>
      <c r="N8" s="2"/>
      <c r="O8" s="2"/>
    </row>
    <row r="9" spans="1:15" ht="16.5" thickBot="1">
      <c r="A9" s="330">
        <v>5</v>
      </c>
      <c r="B9" s="331" t="s">
        <v>52</v>
      </c>
      <c r="C9" s="332" t="s">
        <v>48</v>
      </c>
      <c r="D9" s="259">
        <v>15</v>
      </c>
      <c r="E9" s="333">
        <v>0</v>
      </c>
      <c r="F9" s="259">
        <v>15</v>
      </c>
      <c r="G9" s="333">
        <v>20</v>
      </c>
      <c r="H9" s="259">
        <v>0</v>
      </c>
      <c r="I9" s="334">
        <f t="shared" si="0"/>
        <v>50</v>
      </c>
      <c r="J9" s="2"/>
      <c r="K9" s="2"/>
      <c r="L9" s="2"/>
      <c r="M9" s="2"/>
      <c r="N9" s="2"/>
      <c r="O9" s="2"/>
    </row>
    <row r="10" spans="1:15" ht="15.75">
      <c r="A10" s="299">
        <v>6</v>
      </c>
      <c r="B10" s="300" t="s">
        <v>72</v>
      </c>
      <c r="C10" s="324" t="s">
        <v>73</v>
      </c>
      <c r="D10" s="257">
        <v>0</v>
      </c>
      <c r="E10" s="302">
        <v>0</v>
      </c>
      <c r="F10" s="257">
        <v>10</v>
      </c>
      <c r="G10" s="302">
        <v>15</v>
      </c>
      <c r="H10" s="257">
        <v>20</v>
      </c>
      <c r="I10" s="303">
        <f t="shared" si="0"/>
        <v>45</v>
      </c>
      <c r="J10" s="2"/>
      <c r="K10" s="2"/>
      <c r="L10" s="2"/>
      <c r="M10" s="2"/>
      <c r="N10" s="2"/>
      <c r="O10" s="2"/>
    </row>
    <row r="11" spans="1:15" ht="15.75">
      <c r="A11" s="304">
        <v>7</v>
      </c>
      <c r="B11" s="310" t="s">
        <v>59</v>
      </c>
      <c r="C11" s="310" t="s">
        <v>60</v>
      </c>
      <c r="D11" s="258">
        <v>5</v>
      </c>
      <c r="E11" s="307">
        <v>0</v>
      </c>
      <c r="F11" s="258">
        <v>10</v>
      </c>
      <c r="G11" s="307">
        <v>10</v>
      </c>
      <c r="H11" s="258">
        <v>20</v>
      </c>
      <c r="I11" s="308">
        <f t="shared" si="0"/>
        <v>45</v>
      </c>
      <c r="J11" s="2"/>
      <c r="K11" s="2"/>
      <c r="L11" s="2"/>
      <c r="M11" s="2"/>
      <c r="N11" s="2"/>
      <c r="O11" s="2"/>
    </row>
    <row r="12" spans="1:15" ht="15.75">
      <c r="A12" s="304">
        <v>8</v>
      </c>
      <c r="B12" s="305" t="s">
        <v>63</v>
      </c>
      <c r="C12" s="306" t="s">
        <v>56</v>
      </c>
      <c r="D12" s="258">
        <v>0</v>
      </c>
      <c r="E12" s="307">
        <v>10</v>
      </c>
      <c r="F12" s="258">
        <v>20</v>
      </c>
      <c r="G12" s="307">
        <v>0</v>
      </c>
      <c r="H12" s="258">
        <v>15</v>
      </c>
      <c r="I12" s="308">
        <f t="shared" si="0"/>
        <v>45</v>
      </c>
      <c r="J12" s="2"/>
      <c r="K12" s="2"/>
      <c r="L12" s="2"/>
      <c r="M12" s="2"/>
      <c r="N12" s="2"/>
      <c r="O12" s="2"/>
    </row>
    <row r="13" spans="1:15" ht="16.5" thickBot="1">
      <c r="A13" s="311">
        <v>9</v>
      </c>
      <c r="B13" s="312" t="s">
        <v>79</v>
      </c>
      <c r="C13" s="313" t="s">
        <v>48</v>
      </c>
      <c r="D13" s="271">
        <v>10</v>
      </c>
      <c r="E13" s="314">
        <v>0</v>
      </c>
      <c r="F13" s="271">
        <v>20</v>
      </c>
      <c r="G13" s="314">
        <v>0</v>
      </c>
      <c r="H13" s="271">
        <v>0</v>
      </c>
      <c r="I13" s="315">
        <f t="shared" si="0"/>
        <v>30</v>
      </c>
      <c r="J13" s="2"/>
      <c r="K13" s="2"/>
      <c r="L13" s="2"/>
      <c r="M13" s="2"/>
      <c r="N13" s="2"/>
      <c r="O13" s="2"/>
    </row>
    <row r="14" spans="1:15" ht="15.75">
      <c r="A14" s="299">
        <v>10</v>
      </c>
      <c r="B14" s="300" t="s">
        <v>55</v>
      </c>
      <c r="C14" s="324" t="s">
        <v>56</v>
      </c>
      <c r="D14" s="257">
        <v>0</v>
      </c>
      <c r="E14" s="302">
        <v>0</v>
      </c>
      <c r="F14" s="257">
        <v>5</v>
      </c>
      <c r="G14" s="302">
        <v>5</v>
      </c>
      <c r="H14" s="257">
        <v>15</v>
      </c>
      <c r="I14" s="303">
        <f t="shared" si="0"/>
        <v>25</v>
      </c>
      <c r="J14" s="2"/>
      <c r="K14" s="2"/>
      <c r="L14" s="2"/>
      <c r="M14" s="2"/>
      <c r="N14" s="2"/>
      <c r="O14" s="2"/>
    </row>
    <row r="15" spans="1:15" ht="15.75">
      <c r="A15" s="96">
        <v>11</v>
      </c>
      <c r="B15" s="47" t="s">
        <v>51</v>
      </c>
      <c r="C15" s="328" t="s">
        <v>48</v>
      </c>
      <c r="D15" s="17">
        <v>0</v>
      </c>
      <c r="E15" s="97">
        <v>20</v>
      </c>
      <c r="F15" s="17">
        <v>0</v>
      </c>
      <c r="G15" s="97">
        <v>0</v>
      </c>
      <c r="H15" s="17">
        <v>5</v>
      </c>
      <c r="I15" s="98">
        <f t="shared" si="0"/>
        <v>25</v>
      </c>
      <c r="J15" s="2"/>
      <c r="K15" s="2"/>
      <c r="L15" s="2"/>
      <c r="M15" s="2"/>
      <c r="N15" s="2"/>
      <c r="O15" s="2"/>
    </row>
    <row r="16" spans="1:15" ht="15.75">
      <c r="A16" s="96">
        <v>12</v>
      </c>
      <c r="B16" s="46" t="s">
        <v>53</v>
      </c>
      <c r="C16" s="47" t="s">
        <v>54</v>
      </c>
      <c r="D16" s="17">
        <v>0</v>
      </c>
      <c r="E16" s="97">
        <v>0</v>
      </c>
      <c r="F16" s="17">
        <v>0</v>
      </c>
      <c r="G16" s="97">
        <v>0</v>
      </c>
      <c r="H16" s="17">
        <v>20</v>
      </c>
      <c r="I16" s="98">
        <f t="shared" si="0"/>
        <v>20</v>
      </c>
      <c r="J16" s="2"/>
      <c r="K16" s="2"/>
      <c r="L16" s="2"/>
      <c r="M16" s="2"/>
      <c r="N16" s="2"/>
      <c r="O16" s="2"/>
    </row>
    <row r="17" spans="1:15" ht="16.5" thickBot="1">
      <c r="A17" s="100">
        <v>13</v>
      </c>
      <c r="B17" s="49" t="s">
        <v>46</v>
      </c>
      <c r="C17" s="329" t="s">
        <v>47</v>
      </c>
      <c r="D17" s="30">
        <v>0</v>
      </c>
      <c r="E17" s="102">
        <v>0</v>
      </c>
      <c r="F17" s="30">
        <v>0</v>
      </c>
      <c r="G17" s="102">
        <v>0</v>
      </c>
      <c r="H17" s="30">
        <v>15</v>
      </c>
      <c r="I17" s="103">
        <f t="shared" si="0"/>
        <v>15</v>
      </c>
      <c r="J17" s="2"/>
      <c r="K17" s="2"/>
      <c r="L17" s="2"/>
      <c r="M17" s="2"/>
      <c r="N17" s="2"/>
      <c r="O17" s="2"/>
    </row>
    <row r="18" spans="1:15" ht="15.75">
      <c r="A18" s="225">
        <v>14</v>
      </c>
      <c r="B18" s="226" t="s">
        <v>69</v>
      </c>
      <c r="C18" s="173" t="s">
        <v>48</v>
      </c>
      <c r="D18" s="155">
        <v>5</v>
      </c>
      <c r="E18" s="228">
        <v>0</v>
      </c>
      <c r="F18" s="155">
        <v>10</v>
      </c>
      <c r="G18" s="228">
        <v>0</v>
      </c>
      <c r="H18" s="155">
        <v>0</v>
      </c>
      <c r="I18" s="229">
        <f t="shared" si="0"/>
        <v>15</v>
      </c>
      <c r="J18" s="2"/>
      <c r="K18" s="2"/>
      <c r="L18" s="2"/>
      <c r="M18" s="2"/>
      <c r="N18" s="2"/>
      <c r="O18" s="2"/>
    </row>
    <row r="19" spans="1:15" ht="15.75">
      <c r="A19" s="96">
        <v>15</v>
      </c>
      <c r="B19" s="48" t="s">
        <v>66</v>
      </c>
      <c r="C19" s="47" t="s">
        <v>58</v>
      </c>
      <c r="D19" s="17">
        <v>0</v>
      </c>
      <c r="E19" s="97">
        <v>0</v>
      </c>
      <c r="F19" s="17">
        <v>10</v>
      </c>
      <c r="G19" s="97">
        <v>0</v>
      </c>
      <c r="H19" s="17">
        <v>0</v>
      </c>
      <c r="I19" s="98">
        <f t="shared" si="0"/>
        <v>10</v>
      </c>
      <c r="J19" s="2"/>
      <c r="K19" s="2"/>
      <c r="L19" s="2"/>
      <c r="M19" s="2"/>
      <c r="N19" s="2"/>
      <c r="O19" s="2"/>
    </row>
    <row r="20" spans="1:15" ht="15.75">
      <c r="A20" s="96">
        <v>16</v>
      </c>
      <c r="B20" s="48" t="s">
        <v>78</v>
      </c>
      <c r="C20" s="328" t="s">
        <v>48</v>
      </c>
      <c r="D20" s="17">
        <v>0</v>
      </c>
      <c r="E20" s="97">
        <v>0</v>
      </c>
      <c r="F20" s="17">
        <v>0</v>
      </c>
      <c r="G20" s="97">
        <v>0</v>
      </c>
      <c r="H20" s="17">
        <v>0</v>
      </c>
      <c r="I20" s="98">
        <f t="shared" si="0"/>
        <v>0</v>
      </c>
      <c r="J20" s="2"/>
      <c r="K20" s="2"/>
      <c r="L20" s="2"/>
      <c r="M20" s="2"/>
      <c r="N20" s="2"/>
      <c r="O20" s="2"/>
    </row>
    <row r="21" spans="1:15" ht="16.5" thickBot="1">
      <c r="A21" s="100">
        <v>17</v>
      </c>
      <c r="B21" s="49" t="s">
        <v>49</v>
      </c>
      <c r="C21" s="327" t="s">
        <v>48</v>
      </c>
      <c r="D21" s="30">
        <v>0</v>
      </c>
      <c r="E21" s="102">
        <v>0</v>
      </c>
      <c r="F21" s="30">
        <v>0</v>
      </c>
      <c r="G21" s="102">
        <v>0</v>
      </c>
      <c r="H21" s="30">
        <v>0</v>
      </c>
      <c r="I21" s="103">
        <f t="shared" si="0"/>
        <v>0</v>
      </c>
      <c r="J21" s="2"/>
      <c r="K21" s="2"/>
      <c r="L21" s="2"/>
      <c r="M21" s="2"/>
      <c r="N21" s="2"/>
      <c r="O21" s="2"/>
    </row>
    <row r="22" spans="1:15" ht="15">
      <c r="A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ht="15.75" thickBot="1">
      <c r="O23" s="32"/>
    </row>
    <row r="24" spans="1:15" ht="21" thickBot="1">
      <c r="A24" s="498" t="s">
        <v>88</v>
      </c>
      <c r="B24" s="499"/>
      <c r="C24" s="499"/>
      <c r="D24" s="499"/>
      <c r="E24" s="500"/>
      <c r="F24" s="2"/>
      <c r="G24" s="2"/>
      <c r="H24" s="2"/>
      <c r="I24" s="2"/>
      <c r="J24" s="2"/>
      <c r="K24" s="2"/>
      <c r="L24" s="2"/>
      <c r="M24" s="2"/>
      <c r="N24" s="2"/>
      <c r="O24" s="33"/>
    </row>
    <row r="25" spans="1:15" ht="15">
      <c r="A25" s="501" t="s">
        <v>2</v>
      </c>
      <c r="B25" s="503" t="s">
        <v>3</v>
      </c>
      <c r="C25" s="586" t="s">
        <v>4</v>
      </c>
      <c r="D25" s="506" t="s">
        <v>5</v>
      </c>
      <c r="E25" s="508" t="s">
        <v>6</v>
      </c>
      <c r="F25" s="506" t="s">
        <v>7</v>
      </c>
      <c r="G25" s="508" t="s">
        <v>8</v>
      </c>
      <c r="H25" s="506" t="s">
        <v>9</v>
      </c>
      <c r="I25" s="508" t="s">
        <v>11</v>
      </c>
      <c r="J25" s="506" t="s">
        <v>12</v>
      </c>
      <c r="K25" s="508" t="s">
        <v>13</v>
      </c>
      <c r="L25" s="506" t="s">
        <v>14</v>
      </c>
      <c r="M25" s="508" t="s">
        <v>15</v>
      </c>
      <c r="N25" s="503" t="s">
        <v>10</v>
      </c>
      <c r="O25" s="510" t="s">
        <v>16</v>
      </c>
    </row>
    <row r="26" spans="1:15" ht="15.75" thickBot="1">
      <c r="A26" s="502"/>
      <c r="B26" s="504"/>
      <c r="C26" s="587"/>
      <c r="D26" s="507"/>
      <c r="E26" s="509"/>
      <c r="F26" s="507"/>
      <c r="G26" s="509"/>
      <c r="H26" s="507"/>
      <c r="I26" s="509"/>
      <c r="J26" s="507"/>
      <c r="K26" s="509"/>
      <c r="L26" s="507"/>
      <c r="M26" s="509"/>
      <c r="N26" s="504"/>
      <c r="O26" s="511"/>
    </row>
    <row r="27" spans="1:15" ht="18.75">
      <c r="A27" s="352">
        <v>1</v>
      </c>
      <c r="B27" s="362" t="s">
        <v>76</v>
      </c>
      <c r="C27" s="344" t="s">
        <v>77</v>
      </c>
      <c r="D27" s="281">
        <v>20</v>
      </c>
      <c r="E27" s="280">
        <v>20</v>
      </c>
      <c r="F27" s="281">
        <v>20</v>
      </c>
      <c r="G27" s="280">
        <v>15</v>
      </c>
      <c r="H27" s="281">
        <v>5</v>
      </c>
      <c r="I27" s="280">
        <v>0</v>
      </c>
      <c r="J27" s="281">
        <v>15</v>
      </c>
      <c r="K27" s="280">
        <v>20</v>
      </c>
      <c r="L27" s="281">
        <v>20</v>
      </c>
      <c r="M27" s="345">
        <v>15</v>
      </c>
      <c r="N27" s="277">
        <f aca="true" t="shared" si="1" ref="N27:N36">SUM(D27:M27)</f>
        <v>150</v>
      </c>
      <c r="O27" s="282">
        <v>1</v>
      </c>
    </row>
    <row r="28" spans="1:15" ht="18.75">
      <c r="A28" s="354">
        <v>2</v>
      </c>
      <c r="B28" s="361" t="s">
        <v>67</v>
      </c>
      <c r="C28" s="310" t="s">
        <v>58</v>
      </c>
      <c r="D28" s="348">
        <v>20</v>
      </c>
      <c r="E28" s="258">
        <v>5</v>
      </c>
      <c r="F28" s="348">
        <v>0</v>
      </c>
      <c r="G28" s="258">
        <v>5</v>
      </c>
      <c r="H28" s="348">
        <v>0</v>
      </c>
      <c r="I28" s="258">
        <v>10</v>
      </c>
      <c r="J28" s="348">
        <v>15</v>
      </c>
      <c r="K28" s="258">
        <v>20</v>
      </c>
      <c r="L28" s="348">
        <v>15</v>
      </c>
      <c r="M28" s="275">
        <v>20</v>
      </c>
      <c r="N28" s="346">
        <f t="shared" si="1"/>
        <v>110</v>
      </c>
      <c r="O28" s="349">
        <v>2</v>
      </c>
    </row>
    <row r="29" spans="1:15" ht="18.75">
      <c r="A29" s="355">
        <v>3</v>
      </c>
      <c r="B29" s="286" t="s">
        <v>63</v>
      </c>
      <c r="C29" s="360" t="s">
        <v>56</v>
      </c>
      <c r="D29" s="288">
        <v>5</v>
      </c>
      <c r="E29" s="287">
        <v>20</v>
      </c>
      <c r="F29" s="288">
        <v>10</v>
      </c>
      <c r="G29" s="287">
        <v>0</v>
      </c>
      <c r="H29" s="288">
        <v>10</v>
      </c>
      <c r="I29" s="287">
        <v>0</v>
      </c>
      <c r="J29" s="288">
        <v>10</v>
      </c>
      <c r="K29" s="287">
        <v>10</v>
      </c>
      <c r="L29" s="288">
        <v>20</v>
      </c>
      <c r="M29" s="351">
        <v>15</v>
      </c>
      <c r="N29" s="284">
        <f t="shared" si="1"/>
        <v>100</v>
      </c>
      <c r="O29" s="289">
        <v>3</v>
      </c>
    </row>
    <row r="30" spans="1:15" ht="15.75">
      <c r="A30" s="106">
        <v>4</v>
      </c>
      <c r="B30" s="27" t="s">
        <v>61</v>
      </c>
      <c r="C30" s="108" t="s">
        <v>62</v>
      </c>
      <c r="D30" s="111">
        <v>20</v>
      </c>
      <c r="E30" s="112">
        <v>10</v>
      </c>
      <c r="F30" s="111">
        <v>15</v>
      </c>
      <c r="G30" s="112">
        <v>10</v>
      </c>
      <c r="H30" s="111">
        <v>10</v>
      </c>
      <c r="I30" s="112">
        <v>20</v>
      </c>
      <c r="J30" s="111">
        <v>0</v>
      </c>
      <c r="K30" s="112">
        <v>10</v>
      </c>
      <c r="L30" s="111">
        <v>0</v>
      </c>
      <c r="M30" s="113">
        <v>0</v>
      </c>
      <c r="N30" s="13">
        <f t="shared" si="1"/>
        <v>95</v>
      </c>
      <c r="O30" s="35">
        <v>4</v>
      </c>
    </row>
    <row r="31" spans="1:15" ht="16.5" thickBot="1">
      <c r="A31" s="114">
        <v>5</v>
      </c>
      <c r="B31" s="357" t="s">
        <v>79</v>
      </c>
      <c r="C31" s="121" t="s">
        <v>48</v>
      </c>
      <c r="D31" s="29">
        <v>10</v>
      </c>
      <c r="E31" s="30">
        <v>20</v>
      </c>
      <c r="F31" s="29">
        <v>20</v>
      </c>
      <c r="G31" s="30">
        <v>0</v>
      </c>
      <c r="H31" s="29">
        <v>0</v>
      </c>
      <c r="I31" s="30">
        <v>5</v>
      </c>
      <c r="J31" s="29">
        <v>20</v>
      </c>
      <c r="K31" s="30">
        <v>0</v>
      </c>
      <c r="L31" s="29">
        <v>0</v>
      </c>
      <c r="M31" s="122">
        <v>15</v>
      </c>
      <c r="N31" s="28">
        <f t="shared" si="1"/>
        <v>90</v>
      </c>
      <c r="O31" s="37">
        <v>5</v>
      </c>
    </row>
    <row r="32" spans="1:15" ht="15.75">
      <c r="A32" s="336">
        <v>6</v>
      </c>
      <c r="B32" s="358" t="s">
        <v>55</v>
      </c>
      <c r="C32" s="359" t="s">
        <v>56</v>
      </c>
      <c r="D32" s="154">
        <v>15</v>
      </c>
      <c r="E32" s="155">
        <v>10</v>
      </c>
      <c r="F32" s="154">
        <v>5</v>
      </c>
      <c r="G32" s="155">
        <v>5</v>
      </c>
      <c r="H32" s="154">
        <v>0</v>
      </c>
      <c r="I32" s="155">
        <v>20</v>
      </c>
      <c r="J32" s="154">
        <v>5</v>
      </c>
      <c r="K32" s="155">
        <v>0</v>
      </c>
      <c r="L32" s="154">
        <v>0</v>
      </c>
      <c r="M32" s="338">
        <v>15</v>
      </c>
      <c r="N32" s="153">
        <f t="shared" si="1"/>
        <v>75</v>
      </c>
      <c r="O32" s="339">
        <v>6</v>
      </c>
    </row>
    <row r="33" spans="1:15" ht="15.75">
      <c r="A33" s="109">
        <v>7</v>
      </c>
      <c r="B33" s="15" t="s">
        <v>52</v>
      </c>
      <c r="C33" s="110" t="s">
        <v>48</v>
      </c>
      <c r="D33" s="16">
        <v>0</v>
      </c>
      <c r="E33" s="17">
        <v>0</v>
      </c>
      <c r="F33" s="16">
        <v>15</v>
      </c>
      <c r="G33" s="17">
        <v>15</v>
      </c>
      <c r="H33" s="16">
        <v>0</v>
      </c>
      <c r="I33" s="17">
        <v>0</v>
      </c>
      <c r="J33" s="16">
        <v>20</v>
      </c>
      <c r="K33" s="17">
        <v>0</v>
      </c>
      <c r="L33" s="16">
        <v>0</v>
      </c>
      <c r="M33" s="107">
        <v>10</v>
      </c>
      <c r="N33" s="13">
        <f t="shared" si="1"/>
        <v>60</v>
      </c>
      <c r="O33" s="35">
        <v>7</v>
      </c>
    </row>
    <row r="34" spans="1:15" ht="15.75">
      <c r="A34" s="109">
        <v>8</v>
      </c>
      <c r="B34" s="15" t="s">
        <v>68</v>
      </c>
      <c r="C34" s="110" t="s">
        <v>48</v>
      </c>
      <c r="D34" s="16">
        <v>10</v>
      </c>
      <c r="E34" s="17">
        <v>5</v>
      </c>
      <c r="F34" s="16">
        <v>10</v>
      </c>
      <c r="G34" s="17">
        <v>0</v>
      </c>
      <c r="H34" s="16">
        <v>0</v>
      </c>
      <c r="I34" s="17">
        <v>0</v>
      </c>
      <c r="J34" s="16">
        <v>5</v>
      </c>
      <c r="K34" s="17">
        <v>0</v>
      </c>
      <c r="L34" s="16">
        <v>0</v>
      </c>
      <c r="M34" s="107">
        <v>0</v>
      </c>
      <c r="N34" s="13">
        <f t="shared" si="1"/>
        <v>30</v>
      </c>
      <c r="O34" s="35">
        <v>8</v>
      </c>
    </row>
    <row r="35" spans="1:15" ht="15.75">
      <c r="A35" s="109">
        <v>9</v>
      </c>
      <c r="B35" s="15" t="s">
        <v>59</v>
      </c>
      <c r="C35" s="108" t="s">
        <v>60</v>
      </c>
      <c r="D35" s="16">
        <v>0</v>
      </c>
      <c r="E35" s="17">
        <v>0</v>
      </c>
      <c r="F35" s="16">
        <v>5</v>
      </c>
      <c r="G35" s="17">
        <v>0</v>
      </c>
      <c r="H35" s="16">
        <v>0</v>
      </c>
      <c r="I35" s="17">
        <v>0</v>
      </c>
      <c r="J35" s="16">
        <v>15</v>
      </c>
      <c r="K35" s="17">
        <v>0</v>
      </c>
      <c r="L35" s="16">
        <v>0</v>
      </c>
      <c r="M35" s="107">
        <v>0</v>
      </c>
      <c r="N35" s="13">
        <f t="shared" si="1"/>
        <v>20</v>
      </c>
      <c r="O35" s="35">
        <v>9</v>
      </c>
    </row>
    <row r="36" spans="1:15" ht="16.5" thickBot="1">
      <c r="A36" s="114">
        <v>10</v>
      </c>
      <c r="B36" s="357" t="s">
        <v>72</v>
      </c>
      <c r="C36" s="116" t="s">
        <v>73</v>
      </c>
      <c r="D36" s="29">
        <v>5</v>
      </c>
      <c r="E36" s="30">
        <v>0</v>
      </c>
      <c r="F36" s="29">
        <v>10</v>
      </c>
      <c r="G36" s="30">
        <v>0</v>
      </c>
      <c r="H36" s="29">
        <v>0</v>
      </c>
      <c r="I36" s="30">
        <v>0</v>
      </c>
      <c r="J36" s="29">
        <v>0</v>
      </c>
      <c r="K36" s="30">
        <v>0</v>
      </c>
      <c r="L36" s="29">
        <v>0</v>
      </c>
      <c r="M36" s="122">
        <v>0</v>
      </c>
      <c r="N36" s="28">
        <f t="shared" si="1"/>
        <v>15</v>
      </c>
      <c r="O36" s="37">
        <v>10</v>
      </c>
    </row>
  </sheetData>
  <sheetProtection/>
  <mergeCells count="18">
    <mergeCell ref="E1:K1"/>
    <mergeCell ref="A3:E3"/>
    <mergeCell ref="A24:E24"/>
    <mergeCell ref="A25:A26"/>
    <mergeCell ref="B25:B26"/>
    <mergeCell ref="C25:C26"/>
    <mergeCell ref="D25:D26"/>
    <mergeCell ref="E25:E26"/>
    <mergeCell ref="F25:F26"/>
    <mergeCell ref="G25:G26"/>
    <mergeCell ref="N25:N26"/>
    <mergeCell ref="O25:O26"/>
    <mergeCell ref="H25:H26"/>
    <mergeCell ref="I25:I26"/>
    <mergeCell ref="J25:J26"/>
    <mergeCell ref="K25:K26"/>
    <mergeCell ref="L25:L26"/>
    <mergeCell ref="M25:M26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0"/>
  <sheetViews>
    <sheetView zoomScale="90" zoomScaleNormal="90" zoomScalePageLayoutView="0" workbookViewId="0" topLeftCell="A1">
      <selection activeCell="R18" sqref="R18"/>
    </sheetView>
  </sheetViews>
  <sheetFormatPr defaultColWidth="9.140625" defaultRowHeight="15"/>
  <cols>
    <col min="2" max="2" width="6.8515625" style="0" customWidth="1"/>
    <col min="3" max="3" width="7.57421875" style="0" customWidth="1"/>
    <col min="7" max="8" width="7.140625" style="0" customWidth="1"/>
    <col min="11" max="11" width="6.421875" style="0" customWidth="1"/>
    <col min="17" max="17" width="6.28125" style="0" customWidth="1"/>
    <col min="18" max="18" width="4.8515625" style="0" customWidth="1"/>
    <col min="19" max="19" width="12.421875" style="0" customWidth="1"/>
    <col min="20" max="20" width="7.140625" style="0" customWidth="1"/>
  </cols>
  <sheetData>
    <row r="1" spans="8:13" ht="25.5" customHeight="1" thickBot="1">
      <c r="H1" s="576" t="s">
        <v>45</v>
      </c>
      <c r="I1" s="577"/>
      <c r="J1" s="577"/>
      <c r="K1" s="577"/>
      <c r="L1" s="577"/>
      <c r="M1" s="578"/>
    </row>
    <row r="2" spans="3:20" ht="15.75" thickBot="1">
      <c r="C2" s="79"/>
      <c r="F2" s="92"/>
      <c r="G2" s="79"/>
      <c r="H2" s="79"/>
      <c r="K2" s="79"/>
      <c r="N2" s="79"/>
      <c r="Q2" s="79"/>
      <c r="T2" s="79"/>
    </row>
    <row r="3" spans="1:20" ht="16.5" thickBot="1">
      <c r="A3" s="589" t="s">
        <v>95</v>
      </c>
      <c r="B3" s="590"/>
      <c r="C3" s="129">
        <v>3</v>
      </c>
      <c r="D3" s="128"/>
      <c r="E3" s="92"/>
      <c r="F3" s="92"/>
      <c r="G3" s="124"/>
      <c r="H3" s="124"/>
      <c r="K3" s="79"/>
      <c r="N3" s="79"/>
      <c r="O3" s="601" t="s">
        <v>93</v>
      </c>
      <c r="P3" s="602"/>
      <c r="Q3" s="132" t="s">
        <v>111</v>
      </c>
      <c r="R3" s="92"/>
      <c r="S3" s="92"/>
      <c r="T3" s="124"/>
    </row>
    <row r="4" spans="1:22" ht="19.5" thickBot="1">
      <c r="A4" s="522" t="s">
        <v>96</v>
      </c>
      <c r="B4" s="593"/>
      <c r="C4" s="130">
        <v>5</v>
      </c>
      <c r="E4" s="591" t="s">
        <v>96</v>
      </c>
      <c r="F4" s="592"/>
      <c r="G4" s="450">
        <v>1</v>
      </c>
      <c r="H4" s="135"/>
      <c r="I4" s="92"/>
      <c r="K4" s="79"/>
      <c r="N4" s="79"/>
      <c r="Q4" s="79"/>
      <c r="R4" s="139"/>
      <c r="S4" s="597" t="s">
        <v>93</v>
      </c>
      <c r="T4" s="598"/>
      <c r="U4" s="469">
        <v>3</v>
      </c>
      <c r="V4" s="452"/>
    </row>
    <row r="5" spans="1:20" ht="16.5" thickBot="1">
      <c r="A5" s="127"/>
      <c r="B5" s="127"/>
      <c r="C5" s="85"/>
      <c r="E5" s="124"/>
      <c r="F5" s="124"/>
      <c r="G5" s="124"/>
      <c r="H5" s="124"/>
      <c r="I5" s="595" t="s">
        <v>93</v>
      </c>
      <c r="J5" s="596"/>
      <c r="K5" s="133">
        <v>4</v>
      </c>
      <c r="N5" s="79"/>
      <c r="O5" s="601" t="s">
        <v>105</v>
      </c>
      <c r="P5" s="602"/>
      <c r="Q5" s="132" t="s">
        <v>109</v>
      </c>
      <c r="R5" s="140"/>
      <c r="S5" s="92"/>
      <c r="T5" s="124"/>
    </row>
    <row r="6" spans="1:20" ht="15.75" thickBot="1">
      <c r="A6" s="589" t="s">
        <v>93</v>
      </c>
      <c r="B6" s="590"/>
      <c r="C6" s="129">
        <v>5</v>
      </c>
      <c r="D6" s="128"/>
      <c r="E6" s="591" t="s">
        <v>93</v>
      </c>
      <c r="F6" s="592"/>
      <c r="G6" s="450">
        <v>3</v>
      </c>
      <c r="H6" s="134"/>
      <c r="I6" s="92"/>
      <c r="J6" s="92"/>
      <c r="K6" s="79"/>
      <c r="L6" s="125"/>
      <c r="N6" s="79"/>
      <c r="Q6" s="79"/>
      <c r="T6" s="79"/>
    </row>
    <row r="7" spans="1:20" ht="15.75" thickBot="1">
      <c r="A7" s="522" t="s">
        <v>94</v>
      </c>
      <c r="B7" s="593"/>
      <c r="C7" s="86">
        <v>-14</v>
      </c>
      <c r="G7" s="79"/>
      <c r="H7" s="79"/>
      <c r="J7" s="92"/>
      <c r="K7" s="79"/>
      <c r="L7" s="125"/>
      <c r="N7" s="79"/>
      <c r="Q7" s="79"/>
      <c r="T7" s="79"/>
    </row>
    <row r="8" spans="1:29" ht="19.5" thickBot="1">
      <c r="A8" s="127"/>
      <c r="B8" s="127"/>
      <c r="C8" s="85"/>
      <c r="G8" s="79"/>
      <c r="H8" s="79"/>
      <c r="K8" s="79"/>
      <c r="L8" s="603" t="s">
        <v>92</v>
      </c>
      <c r="M8" s="604"/>
      <c r="N8" s="453" t="s">
        <v>112</v>
      </c>
      <c r="O8" s="468">
        <v>2</v>
      </c>
      <c r="Q8" s="79"/>
      <c r="T8" s="79"/>
      <c r="X8" s="93"/>
      <c r="Y8" s="93"/>
      <c r="Z8" s="124"/>
      <c r="AA8" s="92"/>
      <c r="AB8" s="92"/>
      <c r="AC8" s="124"/>
    </row>
    <row r="9" spans="1:29" ht="15.75" thickBot="1">
      <c r="A9" s="589" t="s">
        <v>91</v>
      </c>
      <c r="B9" s="590"/>
      <c r="C9" s="129">
        <v>4</v>
      </c>
      <c r="D9" s="128"/>
      <c r="G9" s="79"/>
      <c r="H9" s="79"/>
      <c r="K9" s="79"/>
      <c r="L9" s="125"/>
      <c r="N9" s="79"/>
      <c r="O9" s="125"/>
      <c r="Q9" s="79"/>
      <c r="T9" s="79"/>
      <c r="X9" s="92"/>
      <c r="Y9" s="92"/>
      <c r="Z9" s="124"/>
      <c r="AA9" s="95"/>
      <c r="AB9" s="95"/>
      <c r="AC9" s="138"/>
    </row>
    <row r="10" spans="1:29" ht="15.75" thickBot="1">
      <c r="A10" s="522" t="s">
        <v>92</v>
      </c>
      <c r="B10" s="593"/>
      <c r="C10" s="86">
        <v>6</v>
      </c>
      <c r="E10" s="591" t="s">
        <v>92</v>
      </c>
      <c r="F10" s="592"/>
      <c r="G10" s="133">
        <v>5</v>
      </c>
      <c r="H10" s="137"/>
      <c r="K10" s="79"/>
      <c r="L10" s="125"/>
      <c r="N10" s="79"/>
      <c r="O10" s="125"/>
      <c r="Q10" s="79"/>
      <c r="T10" s="79"/>
      <c r="X10" s="93"/>
      <c r="Y10" s="93"/>
      <c r="Z10" s="124"/>
      <c r="AA10" s="92"/>
      <c r="AB10" s="92"/>
      <c r="AC10" s="124"/>
    </row>
    <row r="11" spans="1:20" ht="15.75" thickBot="1">
      <c r="A11" s="127"/>
      <c r="B11" s="127"/>
      <c r="C11" s="85"/>
      <c r="E11" s="92"/>
      <c r="F11" s="92"/>
      <c r="G11" s="124"/>
      <c r="H11" s="136"/>
      <c r="I11" s="595" t="s">
        <v>92</v>
      </c>
      <c r="J11" s="596"/>
      <c r="K11" s="133">
        <v>5</v>
      </c>
      <c r="N11" s="79"/>
      <c r="O11" s="125"/>
      <c r="Q11" s="79"/>
      <c r="T11" s="79"/>
    </row>
    <row r="12" spans="1:20" ht="15.75" thickBot="1">
      <c r="A12" s="589" t="s">
        <v>97</v>
      </c>
      <c r="B12" s="590"/>
      <c r="C12" s="129">
        <v>1</v>
      </c>
      <c r="D12" s="128"/>
      <c r="E12" s="591" t="s">
        <v>98</v>
      </c>
      <c r="F12" s="592"/>
      <c r="G12" s="133">
        <v>1</v>
      </c>
      <c r="H12" s="124"/>
      <c r="K12" s="79"/>
      <c r="N12" s="79"/>
      <c r="O12" s="125"/>
      <c r="Q12" s="79"/>
      <c r="T12" s="79"/>
    </row>
    <row r="13" spans="1:20" ht="15.75" thickBot="1">
      <c r="A13" s="522" t="s">
        <v>98</v>
      </c>
      <c r="B13" s="593"/>
      <c r="C13" s="86">
        <v>4</v>
      </c>
      <c r="G13" s="79"/>
      <c r="H13" s="79"/>
      <c r="I13" s="92"/>
      <c r="K13" s="79"/>
      <c r="N13" s="79"/>
      <c r="O13" s="125"/>
      <c r="Q13" s="79"/>
      <c r="T13" s="79"/>
    </row>
    <row r="14" spans="1:20" ht="19.5" thickBot="1">
      <c r="A14" s="127"/>
      <c r="B14" s="127"/>
      <c r="C14" s="85"/>
      <c r="G14" s="79"/>
      <c r="H14" s="79"/>
      <c r="K14" s="79"/>
      <c r="N14" s="79"/>
      <c r="O14" s="599" t="s">
        <v>104</v>
      </c>
      <c r="P14" s="600"/>
      <c r="Q14" s="456">
        <v>1</v>
      </c>
      <c r="T14" s="79"/>
    </row>
    <row r="15" spans="1:21" ht="15.75" thickBot="1">
      <c r="A15" s="589" t="s">
        <v>103</v>
      </c>
      <c r="B15" s="590"/>
      <c r="C15" s="129">
        <v>2</v>
      </c>
      <c r="D15" s="128"/>
      <c r="G15" s="79"/>
      <c r="H15" s="79"/>
      <c r="K15" s="79"/>
      <c r="L15" s="92"/>
      <c r="N15" s="79"/>
      <c r="O15" s="125"/>
      <c r="Q15" s="79"/>
      <c r="R15" s="92"/>
      <c r="S15" s="92"/>
      <c r="T15" s="343"/>
      <c r="U15" s="92"/>
    </row>
    <row r="16" spans="1:21" ht="15.75" thickBot="1">
      <c r="A16" s="522" t="s">
        <v>104</v>
      </c>
      <c r="B16" s="593"/>
      <c r="C16" s="86">
        <v>8</v>
      </c>
      <c r="E16" s="591" t="s">
        <v>104</v>
      </c>
      <c r="F16" s="592"/>
      <c r="G16" s="133">
        <v>6</v>
      </c>
      <c r="H16" s="124"/>
      <c r="K16" s="79"/>
      <c r="N16" s="79"/>
      <c r="O16" s="125"/>
      <c r="Q16" s="79"/>
      <c r="R16" s="92"/>
      <c r="S16" s="92"/>
      <c r="T16" s="343"/>
      <c r="U16" s="92"/>
    </row>
    <row r="17" spans="1:21" ht="15.75" thickBot="1">
      <c r="A17" s="127"/>
      <c r="B17" s="127"/>
      <c r="C17" s="85"/>
      <c r="E17" s="92"/>
      <c r="F17" s="92"/>
      <c r="G17" s="124"/>
      <c r="H17" s="131"/>
      <c r="I17" s="595" t="s">
        <v>104</v>
      </c>
      <c r="J17" s="596"/>
      <c r="K17" s="133">
        <v>7</v>
      </c>
      <c r="N17" s="79"/>
      <c r="O17" s="125"/>
      <c r="Q17" s="79"/>
      <c r="R17" s="92"/>
      <c r="S17" s="92"/>
      <c r="T17" s="343"/>
      <c r="U17" s="92"/>
    </row>
    <row r="18" spans="1:21" ht="15.75" thickBot="1">
      <c r="A18" s="589" t="s">
        <v>99</v>
      </c>
      <c r="B18" s="590"/>
      <c r="C18" s="451">
        <v>2</v>
      </c>
      <c r="D18" s="128"/>
      <c r="E18" s="591" t="s">
        <v>100</v>
      </c>
      <c r="F18" s="592"/>
      <c r="G18" s="133">
        <v>-1</v>
      </c>
      <c r="H18" s="131"/>
      <c r="K18" s="79"/>
      <c r="L18" s="125"/>
      <c r="N18" s="79"/>
      <c r="O18" s="125"/>
      <c r="Q18" s="79"/>
      <c r="R18" s="92"/>
      <c r="S18" s="92"/>
      <c r="T18" s="343"/>
      <c r="U18" s="92"/>
    </row>
    <row r="19" spans="1:21" ht="15.75" thickBot="1">
      <c r="A19" s="522" t="s">
        <v>100</v>
      </c>
      <c r="B19" s="593"/>
      <c r="C19" s="130">
        <v>3</v>
      </c>
      <c r="G19" s="79"/>
      <c r="H19" s="79"/>
      <c r="K19" s="126"/>
      <c r="L19" s="588"/>
      <c r="M19" s="588"/>
      <c r="N19" s="126"/>
      <c r="Q19" s="79"/>
      <c r="R19" s="92"/>
      <c r="S19" s="92"/>
      <c r="T19" s="343"/>
      <c r="U19" s="92"/>
    </row>
    <row r="20" spans="1:21" ht="15.75" thickBot="1">
      <c r="A20" s="127"/>
      <c r="B20" s="127"/>
      <c r="C20" s="85"/>
      <c r="G20" s="79"/>
      <c r="H20" s="79"/>
      <c r="K20" s="79"/>
      <c r="L20" s="595" t="s">
        <v>104</v>
      </c>
      <c r="M20" s="596"/>
      <c r="N20" s="132" t="s">
        <v>113</v>
      </c>
      <c r="Q20" s="79"/>
      <c r="R20" s="92"/>
      <c r="S20" s="92"/>
      <c r="T20" s="343"/>
      <c r="U20" s="92"/>
    </row>
    <row r="21" spans="1:21" ht="15.75" thickBot="1">
      <c r="A21" s="589" t="s">
        <v>101</v>
      </c>
      <c r="B21" s="590"/>
      <c r="C21" s="129">
        <v>3</v>
      </c>
      <c r="D21" s="128"/>
      <c r="G21" s="79"/>
      <c r="H21" s="79"/>
      <c r="K21" s="79"/>
      <c r="L21" s="125"/>
      <c r="N21" s="79"/>
      <c r="Q21" s="79"/>
      <c r="R21" s="92"/>
      <c r="S21" s="92"/>
      <c r="T21" s="343"/>
      <c r="U21" s="92"/>
    </row>
    <row r="22" spans="1:21" ht="15.75" thickBot="1">
      <c r="A22" s="522" t="s">
        <v>102</v>
      </c>
      <c r="B22" s="593"/>
      <c r="C22" s="86">
        <v>2</v>
      </c>
      <c r="E22" s="591" t="s">
        <v>101</v>
      </c>
      <c r="F22" s="592"/>
      <c r="G22" s="132" t="s">
        <v>109</v>
      </c>
      <c r="H22" s="124"/>
      <c r="K22" s="79"/>
      <c r="L22" s="125"/>
      <c r="N22" s="79"/>
      <c r="Q22" s="79"/>
      <c r="R22" s="514"/>
      <c r="S22" s="514"/>
      <c r="T22" s="341"/>
      <c r="U22" s="92"/>
    </row>
    <row r="23" spans="1:21" ht="15.75" thickBot="1">
      <c r="A23" s="127"/>
      <c r="B23" s="127"/>
      <c r="C23" s="85"/>
      <c r="E23" s="92"/>
      <c r="F23" s="92"/>
      <c r="G23" s="124"/>
      <c r="H23" s="131"/>
      <c r="I23" s="595" t="s">
        <v>105</v>
      </c>
      <c r="J23" s="596"/>
      <c r="K23" s="133">
        <v>-1</v>
      </c>
      <c r="N23" s="79"/>
      <c r="Q23" s="79"/>
      <c r="R23" s="514"/>
      <c r="S23" s="514"/>
      <c r="T23" s="341"/>
      <c r="U23" s="94"/>
    </row>
    <row r="24" spans="1:21" ht="15.75" thickBot="1">
      <c r="A24" s="589" t="s">
        <v>105</v>
      </c>
      <c r="B24" s="590"/>
      <c r="C24" s="129">
        <v>2</v>
      </c>
      <c r="D24" s="128"/>
      <c r="E24" s="591" t="s">
        <v>105</v>
      </c>
      <c r="F24" s="592"/>
      <c r="G24" s="132" t="s">
        <v>110</v>
      </c>
      <c r="H24" s="131"/>
      <c r="K24" s="79"/>
      <c r="N24" s="79"/>
      <c r="Q24" s="79"/>
      <c r="R24" s="92"/>
      <c r="S24" s="92"/>
      <c r="T24" s="343"/>
      <c r="U24" s="92"/>
    </row>
    <row r="25" spans="1:21" ht="15.75" thickBot="1">
      <c r="A25" s="522" t="s">
        <v>106</v>
      </c>
      <c r="B25" s="593"/>
      <c r="C25" s="342">
        <v>0</v>
      </c>
      <c r="G25" s="79"/>
      <c r="H25" s="79"/>
      <c r="K25" s="79"/>
      <c r="N25" s="79"/>
      <c r="Q25" s="79"/>
      <c r="R25" s="92"/>
      <c r="S25" s="92"/>
      <c r="T25" s="343"/>
      <c r="U25" s="92"/>
    </row>
    <row r="26" spans="1:20" ht="15">
      <c r="A26" s="340"/>
      <c r="B26" s="340"/>
      <c r="C26" s="341"/>
      <c r="D26" s="92"/>
      <c r="E26" s="92"/>
      <c r="F26" s="92"/>
      <c r="G26" s="343"/>
      <c r="H26" s="343"/>
      <c r="I26" s="93"/>
      <c r="J26" s="93"/>
      <c r="K26" s="343"/>
      <c r="L26" s="92"/>
      <c r="M26" s="92"/>
      <c r="N26" s="343"/>
      <c r="O26" s="92"/>
      <c r="P26" s="92"/>
      <c r="Q26" s="343"/>
      <c r="R26" s="92"/>
      <c r="S26" s="92"/>
      <c r="T26" s="79"/>
    </row>
    <row r="27" spans="1:20" ht="15">
      <c r="A27" s="513"/>
      <c r="B27" s="513"/>
      <c r="C27" s="341"/>
      <c r="D27" s="92"/>
      <c r="E27" s="92"/>
      <c r="F27" s="92"/>
      <c r="G27" s="343"/>
      <c r="H27" s="343"/>
      <c r="I27" s="92"/>
      <c r="J27" s="92"/>
      <c r="K27" s="343"/>
      <c r="L27" s="93"/>
      <c r="M27" s="93"/>
      <c r="N27" s="343"/>
      <c r="O27" s="92"/>
      <c r="P27" s="92"/>
      <c r="Q27" s="343"/>
      <c r="R27" s="92"/>
      <c r="S27" s="92"/>
      <c r="T27" s="79"/>
    </row>
    <row r="28" spans="1:20" ht="15">
      <c r="A28" s="513"/>
      <c r="B28" s="513"/>
      <c r="C28" s="341"/>
      <c r="D28" s="92"/>
      <c r="E28" s="588"/>
      <c r="F28" s="588"/>
      <c r="G28" s="343"/>
      <c r="H28" s="343"/>
      <c r="I28" s="92"/>
      <c r="J28" s="92"/>
      <c r="K28" s="343"/>
      <c r="L28" s="92"/>
      <c r="M28" s="92"/>
      <c r="N28" s="343"/>
      <c r="O28" s="92"/>
      <c r="P28" s="92"/>
      <c r="Q28" s="343"/>
      <c r="R28" s="92"/>
      <c r="S28" s="92"/>
      <c r="T28" s="79"/>
    </row>
    <row r="29" spans="1:20" ht="15">
      <c r="A29" s="394"/>
      <c r="B29" s="594"/>
      <c r="C29" s="594"/>
      <c r="D29" s="594"/>
      <c r="E29" s="92"/>
      <c r="F29" s="92"/>
      <c r="G29" s="343"/>
      <c r="H29" s="343"/>
      <c r="I29" s="588"/>
      <c r="J29" s="588"/>
      <c r="K29" s="343"/>
      <c r="L29" s="92"/>
      <c r="M29" s="92"/>
      <c r="N29" s="343"/>
      <c r="O29" s="93"/>
      <c r="P29" s="93"/>
      <c r="Q29" s="343"/>
      <c r="R29" s="92"/>
      <c r="S29" s="92"/>
      <c r="T29" s="79"/>
    </row>
    <row r="30" spans="1:20" ht="15">
      <c r="A30" s="513"/>
      <c r="B30" s="513"/>
      <c r="C30" s="341"/>
      <c r="D30" s="92"/>
      <c r="E30" s="588"/>
      <c r="F30" s="588"/>
      <c r="G30" s="343"/>
      <c r="H30" s="343"/>
      <c r="I30" s="92"/>
      <c r="J30" s="92"/>
      <c r="K30" s="343"/>
      <c r="L30" s="343"/>
      <c r="M30" s="93"/>
      <c r="N30" s="93"/>
      <c r="O30" s="343"/>
      <c r="P30" s="92"/>
      <c r="Q30" s="343"/>
      <c r="R30" s="92"/>
      <c r="S30" s="92"/>
      <c r="T30" s="79"/>
    </row>
    <row r="31" spans="1:20" ht="15">
      <c r="A31" s="513"/>
      <c r="B31" s="513"/>
      <c r="C31" s="341"/>
      <c r="D31" s="92"/>
      <c r="E31" s="92"/>
      <c r="F31" s="92"/>
      <c r="G31" s="343"/>
      <c r="H31" s="343"/>
      <c r="I31" s="588"/>
      <c r="J31" s="588"/>
      <c r="K31" s="343"/>
      <c r="L31" s="588"/>
      <c r="M31" s="588"/>
      <c r="N31" s="343"/>
      <c r="O31" s="92"/>
      <c r="P31" s="92"/>
      <c r="Q31" s="343"/>
      <c r="R31" s="92"/>
      <c r="S31" s="92"/>
      <c r="T31" s="79"/>
    </row>
    <row r="32" spans="1:20" ht="15">
      <c r="A32" s="92"/>
      <c r="B32" s="92"/>
      <c r="C32" s="343"/>
      <c r="D32" s="92"/>
      <c r="E32" s="92"/>
      <c r="F32" s="92"/>
      <c r="G32" s="343"/>
      <c r="H32" s="343"/>
      <c r="I32" s="92"/>
      <c r="J32" s="92"/>
      <c r="K32" s="343"/>
      <c r="L32" s="93"/>
      <c r="M32" s="93"/>
      <c r="N32" s="343"/>
      <c r="O32" s="92"/>
      <c r="P32" s="92"/>
      <c r="Q32" s="343"/>
      <c r="R32" s="92"/>
      <c r="S32" s="92"/>
      <c r="T32" s="79"/>
    </row>
    <row r="33" spans="1:20" ht="15">
      <c r="A33" s="513"/>
      <c r="B33" s="513"/>
      <c r="C33" s="341"/>
      <c r="D33" s="92"/>
      <c r="E33" s="92"/>
      <c r="F33" s="92"/>
      <c r="G33" s="343"/>
      <c r="H33" s="343"/>
      <c r="I33" s="588"/>
      <c r="J33" s="588"/>
      <c r="K33" s="343"/>
      <c r="L33" s="92"/>
      <c r="M33" s="92"/>
      <c r="N33" s="343"/>
      <c r="O33" s="588"/>
      <c r="P33" s="588"/>
      <c r="Q33" s="343"/>
      <c r="R33" s="92"/>
      <c r="T33" s="79"/>
    </row>
    <row r="34" spans="1:20" ht="15">
      <c r="A34" s="513"/>
      <c r="B34" s="513"/>
      <c r="C34" s="341"/>
      <c r="D34" s="92"/>
      <c r="E34" s="588"/>
      <c r="F34" s="588"/>
      <c r="G34" s="343"/>
      <c r="H34" s="343"/>
      <c r="I34" s="343"/>
      <c r="J34" s="343"/>
      <c r="K34" s="343"/>
      <c r="L34" s="92"/>
      <c r="M34" s="92"/>
      <c r="N34" s="343"/>
      <c r="O34" s="92"/>
      <c r="P34" s="92"/>
      <c r="Q34" s="343"/>
      <c r="R34" s="92"/>
      <c r="T34" s="79"/>
    </row>
    <row r="35" spans="1:20" ht="15">
      <c r="A35" s="92"/>
      <c r="B35" s="92"/>
      <c r="C35" s="343"/>
      <c r="D35" s="92"/>
      <c r="E35" s="92"/>
      <c r="F35" s="92"/>
      <c r="G35" s="343"/>
      <c r="H35" s="343"/>
      <c r="I35" s="588"/>
      <c r="J35" s="588"/>
      <c r="K35" s="343"/>
      <c r="L35" s="588"/>
      <c r="M35" s="588"/>
      <c r="N35" s="343"/>
      <c r="O35" s="92"/>
      <c r="P35" s="92"/>
      <c r="Q35" s="343"/>
      <c r="R35" s="92"/>
      <c r="T35" s="79"/>
    </row>
    <row r="36" spans="1:18" ht="15">
      <c r="A36" s="513"/>
      <c r="B36" s="513"/>
      <c r="C36" s="341"/>
      <c r="D36" s="92"/>
      <c r="E36" s="588"/>
      <c r="F36" s="588"/>
      <c r="G36" s="343"/>
      <c r="H36" s="343"/>
      <c r="I36" s="92"/>
      <c r="J36" s="92"/>
      <c r="K36" s="343"/>
      <c r="L36" s="92"/>
      <c r="M36" s="92"/>
      <c r="N36" s="92"/>
      <c r="O36" s="92"/>
      <c r="P36" s="92"/>
      <c r="Q36" s="92"/>
      <c r="R36" s="92"/>
    </row>
    <row r="37" spans="1:18" ht="15">
      <c r="A37" s="513"/>
      <c r="B37" s="513"/>
      <c r="C37" s="256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</row>
    <row r="38" spans="1:18" ht="1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</row>
    <row r="39" spans="1:18" ht="15">
      <c r="A39" s="513"/>
      <c r="B39" s="513"/>
      <c r="C39" s="256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</row>
    <row r="40" spans="1:18" ht="15">
      <c r="A40" s="513"/>
      <c r="B40" s="513"/>
      <c r="C40" s="256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</row>
  </sheetData>
  <sheetProtection/>
  <mergeCells count="60">
    <mergeCell ref="L35:M35"/>
    <mergeCell ref="O33:P33"/>
    <mergeCell ref="A36:B36"/>
    <mergeCell ref="A37:B37"/>
    <mergeCell ref="I35:J35"/>
    <mergeCell ref="A33:B33"/>
    <mergeCell ref="A39:B39"/>
    <mergeCell ref="A40:B40"/>
    <mergeCell ref="E34:F34"/>
    <mergeCell ref="E36:F36"/>
    <mergeCell ref="A34:B34"/>
    <mergeCell ref="A10:B10"/>
    <mergeCell ref="E10:F10"/>
    <mergeCell ref="A3:B3"/>
    <mergeCell ref="O3:P3"/>
    <mergeCell ref="A4:B4"/>
    <mergeCell ref="E4:F4"/>
    <mergeCell ref="I5:J5"/>
    <mergeCell ref="O5:P5"/>
    <mergeCell ref="A6:B6"/>
    <mergeCell ref="E6:F6"/>
    <mergeCell ref="A7:B7"/>
    <mergeCell ref="L8:M8"/>
    <mergeCell ref="A9:B9"/>
    <mergeCell ref="A21:B21"/>
    <mergeCell ref="R23:S23"/>
    <mergeCell ref="A19:B19"/>
    <mergeCell ref="I11:J11"/>
    <mergeCell ref="A12:B12"/>
    <mergeCell ref="E12:F12"/>
    <mergeCell ref="A13:B13"/>
    <mergeCell ref="A16:B16"/>
    <mergeCell ref="E16:F16"/>
    <mergeCell ref="I17:J17"/>
    <mergeCell ref="A18:B18"/>
    <mergeCell ref="E18:F18"/>
    <mergeCell ref="O14:P14"/>
    <mergeCell ref="A15:B15"/>
    <mergeCell ref="A22:B22"/>
    <mergeCell ref="R22:S22"/>
    <mergeCell ref="I23:J23"/>
    <mergeCell ref="I33:J33"/>
    <mergeCell ref="S4:T4"/>
    <mergeCell ref="L20:M20"/>
    <mergeCell ref="H1:M1"/>
    <mergeCell ref="A30:B30"/>
    <mergeCell ref="E30:F30"/>
    <mergeCell ref="A31:B31"/>
    <mergeCell ref="I31:J31"/>
    <mergeCell ref="L31:M31"/>
    <mergeCell ref="A24:B24"/>
    <mergeCell ref="E24:F24"/>
    <mergeCell ref="A25:B25"/>
    <mergeCell ref="A27:B27"/>
    <mergeCell ref="L19:M19"/>
    <mergeCell ref="A28:B28"/>
    <mergeCell ref="E28:F28"/>
    <mergeCell ref="B29:D29"/>
    <mergeCell ref="I29:J29"/>
    <mergeCell ref="E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0"/>
  <sheetViews>
    <sheetView zoomScale="70" zoomScaleNormal="70" zoomScalePageLayoutView="0" workbookViewId="0" topLeftCell="A1">
      <selection activeCell="X15" sqref="X15"/>
    </sheetView>
  </sheetViews>
  <sheetFormatPr defaultColWidth="9.140625" defaultRowHeight="15"/>
  <sheetData>
    <row r="1" spans="8:13" ht="24" customHeight="1" thickBot="1">
      <c r="H1" s="576" t="s">
        <v>44</v>
      </c>
      <c r="I1" s="577"/>
      <c r="J1" s="577"/>
      <c r="K1" s="577"/>
      <c r="L1" s="577"/>
      <c r="M1" s="578"/>
    </row>
    <row r="2" spans="1:20" ht="15.75" thickBot="1">
      <c r="A2" s="2"/>
      <c r="B2" s="2"/>
      <c r="C2" s="2"/>
      <c r="D2" s="2"/>
      <c r="E2" s="2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6.5" thickBot="1">
      <c r="A3" s="612" t="s">
        <v>102</v>
      </c>
      <c r="B3" s="613"/>
      <c r="C3" s="470">
        <v>10</v>
      </c>
      <c r="D3" s="489"/>
      <c r="E3" s="5"/>
      <c r="F3" s="5"/>
      <c r="G3" s="5"/>
      <c r="H3" s="5"/>
      <c r="I3" s="2"/>
      <c r="J3" s="2"/>
      <c r="K3" s="2"/>
      <c r="L3" s="2"/>
      <c r="M3" s="2"/>
      <c r="N3" s="2"/>
      <c r="O3" s="601" t="s">
        <v>108</v>
      </c>
      <c r="P3" s="602"/>
      <c r="Q3" s="471">
        <v>20</v>
      </c>
      <c r="R3" s="5"/>
      <c r="S3" s="5"/>
      <c r="T3" s="5"/>
    </row>
    <row r="4" spans="1:22" ht="19.5" thickBot="1">
      <c r="A4" s="609" t="s">
        <v>91</v>
      </c>
      <c r="B4" s="610"/>
      <c r="C4" s="472">
        <v>0</v>
      </c>
      <c r="D4" s="2"/>
      <c r="E4" s="601" t="s">
        <v>102</v>
      </c>
      <c r="F4" s="602"/>
      <c r="G4" s="473">
        <v>10</v>
      </c>
      <c r="H4" s="474"/>
      <c r="I4" s="5"/>
      <c r="J4" s="2"/>
      <c r="K4" s="2"/>
      <c r="L4" s="2"/>
      <c r="M4" s="2"/>
      <c r="N4" s="2"/>
      <c r="O4" s="2"/>
      <c r="P4" s="2"/>
      <c r="Q4" s="2"/>
      <c r="R4" s="23"/>
      <c r="S4" s="617" t="s">
        <v>108</v>
      </c>
      <c r="T4" s="618"/>
      <c r="U4" s="454">
        <v>3</v>
      </c>
      <c r="V4" s="452"/>
    </row>
    <row r="5" spans="1:20" ht="15.75" thickBot="1">
      <c r="A5" s="455"/>
      <c r="B5" s="455"/>
      <c r="C5" s="455"/>
      <c r="D5" s="2"/>
      <c r="E5" s="5"/>
      <c r="F5" s="5"/>
      <c r="G5" s="5"/>
      <c r="H5" s="5"/>
      <c r="I5" s="606" t="s">
        <v>106</v>
      </c>
      <c r="J5" s="607"/>
      <c r="K5" s="471">
        <v>15</v>
      </c>
      <c r="L5" s="2"/>
      <c r="M5" s="2"/>
      <c r="N5" s="2"/>
      <c r="O5" s="606" t="s">
        <v>101</v>
      </c>
      <c r="P5" s="607"/>
      <c r="Q5" s="471">
        <v>0</v>
      </c>
      <c r="R5" s="485"/>
      <c r="S5" s="5"/>
      <c r="T5" s="5"/>
    </row>
    <row r="6" spans="1:20" ht="15.75" thickBot="1">
      <c r="A6" s="612" t="s">
        <v>106</v>
      </c>
      <c r="B6" s="613"/>
      <c r="C6" s="470">
        <v>15</v>
      </c>
      <c r="D6" s="489"/>
      <c r="E6" s="606" t="s">
        <v>106</v>
      </c>
      <c r="F6" s="607"/>
      <c r="G6" s="473">
        <v>15</v>
      </c>
      <c r="H6" s="475"/>
      <c r="I6" s="5"/>
      <c r="J6" s="5"/>
      <c r="K6" s="2"/>
      <c r="L6" s="486"/>
      <c r="M6" s="2"/>
      <c r="N6" s="2"/>
      <c r="O6" s="2"/>
      <c r="P6" s="2"/>
      <c r="Q6" s="2"/>
      <c r="R6" s="2"/>
      <c r="S6" s="2"/>
      <c r="T6" s="2"/>
    </row>
    <row r="7" spans="1:20" ht="15.75" thickBot="1">
      <c r="A7" s="609" t="s">
        <v>93</v>
      </c>
      <c r="B7" s="610"/>
      <c r="C7" s="476">
        <v>0</v>
      </c>
      <c r="D7" s="2"/>
      <c r="E7" s="2"/>
      <c r="F7" s="2"/>
      <c r="G7" s="2"/>
      <c r="H7" s="2"/>
      <c r="I7" s="2"/>
      <c r="J7" s="5"/>
      <c r="K7" s="2"/>
      <c r="L7" s="486"/>
      <c r="M7" s="2"/>
      <c r="N7" s="2"/>
      <c r="O7" s="2"/>
      <c r="P7" s="2"/>
      <c r="Q7" s="2"/>
      <c r="R7" s="2"/>
      <c r="S7" s="2"/>
      <c r="T7" s="2"/>
    </row>
    <row r="8" spans="1:20" ht="15.75" thickBot="1">
      <c r="A8" s="455"/>
      <c r="B8" s="455"/>
      <c r="C8" s="455"/>
      <c r="D8" s="2"/>
      <c r="E8" s="2"/>
      <c r="F8" s="2"/>
      <c r="G8" s="2"/>
      <c r="H8" s="2"/>
      <c r="I8" s="2"/>
      <c r="J8" s="2"/>
      <c r="K8" s="2"/>
      <c r="L8" s="606" t="s">
        <v>98</v>
      </c>
      <c r="M8" s="607"/>
      <c r="N8" s="471">
        <v>25</v>
      </c>
      <c r="O8" s="2"/>
      <c r="P8" s="2"/>
      <c r="Q8" s="2"/>
      <c r="R8" s="2"/>
      <c r="S8" s="2"/>
      <c r="T8" s="2"/>
    </row>
    <row r="9" spans="1:20" ht="15.75" thickBot="1">
      <c r="A9" s="612" t="s">
        <v>94</v>
      </c>
      <c r="B9" s="613"/>
      <c r="C9" s="470">
        <v>0</v>
      </c>
      <c r="D9" s="489"/>
      <c r="E9" s="2"/>
      <c r="F9" s="2"/>
      <c r="G9" s="2"/>
      <c r="H9" s="2"/>
      <c r="I9" s="2"/>
      <c r="J9" s="2"/>
      <c r="K9" s="2"/>
      <c r="L9" s="486"/>
      <c r="M9" s="2"/>
      <c r="N9" s="2"/>
      <c r="O9" s="486"/>
      <c r="P9" s="2"/>
      <c r="Q9" s="2"/>
      <c r="R9" s="2"/>
      <c r="S9" s="2"/>
      <c r="T9" s="2"/>
    </row>
    <row r="10" spans="1:20" ht="15.75" thickBot="1">
      <c r="A10" s="609" t="s">
        <v>103</v>
      </c>
      <c r="B10" s="610"/>
      <c r="C10" s="476">
        <v>20</v>
      </c>
      <c r="D10" s="2"/>
      <c r="E10" s="606" t="s">
        <v>103</v>
      </c>
      <c r="F10" s="607"/>
      <c r="G10" s="477">
        <v>5</v>
      </c>
      <c r="H10" s="478"/>
      <c r="I10" s="2"/>
      <c r="J10" s="2"/>
      <c r="K10" s="2"/>
      <c r="L10" s="486"/>
      <c r="M10" s="2"/>
      <c r="N10" s="2"/>
      <c r="O10" s="486"/>
      <c r="P10" s="2"/>
      <c r="Q10" s="2"/>
      <c r="R10" s="2"/>
      <c r="S10" s="2"/>
      <c r="T10" s="2"/>
    </row>
    <row r="11" spans="1:20" ht="15.75" thickBot="1">
      <c r="A11" s="455"/>
      <c r="B11" s="455"/>
      <c r="C11" s="455"/>
      <c r="D11" s="2"/>
      <c r="E11" s="5"/>
      <c r="F11" s="5"/>
      <c r="G11" s="5"/>
      <c r="H11" s="479"/>
      <c r="I11" s="606" t="s">
        <v>98</v>
      </c>
      <c r="J11" s="607"/>
      <c r="K11" s="471">
        <v>20</v>
      </c>
      <c r="L11" s="2"/>
      <c r="M11" s="2"/>
      <c r="N11" s="2"/>
      <c r="O11" s="486"/>
      <c r="P11" s="2"/>
      <c r="Q11" s="2"/>
      <c r="R11" s="2"/>
      <c r="S11" s="2"/>
      <c r="T11" s="2"/>
    </row>
    <row r="12" spans="1:20" ht="15.75" thickBot="1">
      <c r="A12" s="612" t="s">
        <v>98</v>
      </c>
      <c r="B12" s="613"/>
      <c r="C12" s="470">
        <v>5</v>
      </c>
      <c r="D12" s="489"/>
      <c r="E12" s="606" t="s">
        <v>98</v>
      </c>
      <c r="F12" s="607"/>
      <c r="G12" s="477">
        <v>20</v>
      </c>
      <c r="H12" s="5"/>
      <c r="I12" s="2"/>
      <c r="J12" s="2"/>
      <c r="K12" s="2"/>
      <c r="L12" s="2"/>
      <c r="M12" s="2"/>
      <c r="N12" s="2"/>
      <c r="O12" s="486"/>
      <c r="P12" s="2"/>
      <c r="Q12" s="2"/>
      <c r="R12" s="2"/>
      <c r="S12" s="2"/>
      <c r="T12" s="2"/>
    </row>
    <row r="13" spans="1:20" ht="15.75" thickBot="1">
      <c r="A13" s="609" t="s">
        <v>101</v>
      </c>
      <c r="B13" s="610"/>
      <c r="C13" s="476">
        <v>0</v>
      </c>
      <c r="D13" s="2"/>
      <c r="E13" s="2"/>
      <c r="F13" s="2"/>
      <c r="G13" s="2"/>
      <c r="H13" s="2"/>
      <c r="I13" s="5"/>
      <c r="J13" s="2"/>
      <c r="K13" s="2"/>
      <c r="L13" s="2"/>
      <c r="M13" s="2"/>
      <c r="N13" s="2"/>
      <c r="O13" s="486"/>
      <c r="P13" s="2"/>
      <c r="Q13" s="2"/>
      <c r="R13" s="2"/>
      <c r="S13" s="2"/>
      <c r="T13" s="2"/>
    </row>
    <row r="14" spans="1:20" ht="15.75" thickBot="1">
      <c r="A14" s="455"/>
      <c r="B14" s="455"/>
      <c r="C14" s="45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606" t="s">
        <v>98</v>
      </c>
      <c r="P14" s="607"/>
      <c r="Q14" s="471">
        <v>15</v>
      </c>
      <c r="R14" s="2"/>
      <c r="S14" s="2"/>
      <c r="T14" s="2"/>
    </row>
    <row r="15" spans="1:20" ht="15.75" thickBot="1">
      <c r="A15" s="612" t="s">
        <v>100</v>
      </c>
      <c r="B15" s="613"/>
      <c r="C15" s="470">
        <v>0</v>
      </c>
      <c r="D15" s="489"/>
      <c r="E15" s="2"/>
      <c r="F15" s="2"/>
      <c r="G15" s="2"/>
      <c r="H15" s="2"/>
      <c r="I15" s="2"/>
      <c r="J15" s="2"/>
      <c r="K15" s="2"/>
      <c r="L15" s="5"/>
      <c r="M15" s="2"/>
      <c r="N15" s="2"/>
      <c r="O15" s="486"/>
      <c r="P15" s="2"/>
      <c r="Q15" s="2"/>
      <c r="R15" s="486"/>
      <c r="S15" s="5"/>
      <c r="T15" s="5"/>
    </row>
    <row r="16" spans="1:20" ht="15.75" thickBot="1">
      <c r="A16" s="609" t="s">
        <v>104</v>
      </c>
      <c r="B16" s="610"/>
      <c r="C16" s="476">
        <v>20</v>
      </c>
      <c r="D16" s="2"/>
      <c r="E16" s="606" t="s">
        <v>104</v>
      </c>
      <c r="F16" s="607"/>
      <c r="G16" s="477">
        <v>15</v>
      </c>
      <c r="H16" s="5"/>
      <c r="I16" s="2"/>
      <c r="J16" s="2"/>
      <c r="K16" s="2"/>
      <c r="L16" s="2"/>
      <c r="M16" s="2"/>
      <c r="N16" s="2"/>
      <c r="O16" s="486"/>
      <c r="P16" s="2"/>
      <c r="Q16" s="2"/>
      <c r="R16" s="486"/>
      <c r="S16" s="5"/>
      <c r="T16" s="5"/>
    </row>
    <row r="17" spans="1:20" ht="15.75" thickBot="1">
      <c r="A17" s="455"/>
      <c r="B17" s="455"/>
      <c r="C17" s="455"/>
      <c r="D17" s="2"/>
      <c r="E17" s="5"/>
      <c r="F17" s="5"/>
      <c r="G17" s="5"/>
      <c r="H17" s="480"/>
      <c r="I17" s="606" t="s">
        <v>104</v>
      </c>
      <c r="J17" s="607"/>
      <c r="K17" s="471">
        <v>0</v>
      </c>
      <c r="L17" s="2"/>
      <c r="M17" s="2"/>
      <c r="N17" s="2"/>
      <c r="O17" s="486"/>
      <c r="P17" s="2"/>
      <c r="Q17" s="2"/>
      <c r="R17" s="486"/>
      <c r="S17" s="5"/>
      <c r="T17" s="5"/>
    </row>
    <row r="18" spans="1:20" ht="15.75" thickBot="1">
      <c r="A18" s="612" t="s">
        <v>97</v>
      </c>
      <c r="B18" s="613"/>
      <c r="C18" s="481">
        <v>5</v>
      </c>
      <c r="D18" s="489"/>
      <c r="E18" s="606" t="s">
        <v>97</v>
      </c>
      <c r="F18" s="607"/>
      <c r="G18" s="477">
        <v>0</v>
      </c>
      <c r="H18" s="480"/>
      <c r="I18" s="2"/>
      <c r="J18" s="2"/>
      <c r="K18" s="2"/>
      <c r="L18" s="486"/>
      <c r="M18" s="2"/>
      <c r="N18" s="2"/>
      <c r="O18" s="486"/>
      <c r="P18" s="2"/>
      <c r="Q18" s="2"/>
      <c r="R18" s="486"/>
      <c r="S18" s="5"/>
      <c r="T18" s="5"/>
    </row>
    <row r="19" spans="1:20" ht="15.75" thickBot="1">
      <c r="A19" s="609" t="s">
        <v>95</v>
      </c>
      <c r="B19" s="610"/>
      <c r="C19" s="472">
        <v>0</v>
      </c>
      <c r="D19" s="2"/>
      <c r="E19" s="2"/>
      <c r="F19" s="2"/>
      <c r="G19" s="2"/>
      <c r="H19" s="2"/>
      <c r="I19" s="2"/>
      <c r="J19" s="2"/>
      <c r="K19" s="482"/>
      <c r="L19" s="608"/>
      <c r="M19" s="608"/>
      <c r="N19" s="482"/>
      <c r="O19" s="2"/>
      <c r="P19" s="2"/>
      <c r="Q19" s="2"/>
      <c r="R19" s="486"/>
      <c r="S19" s="5"/>
      <c r="T19" s="5"/>
    </row>
    <row r="20" spans="1:20" ht="15.75" thickBot="1">
      <c r="A20" s="455"/>
      <c r="B20" s="455"/>
      <c r="C20" s="455"/>
      <c r="D20" s="2"/>
      <c r="E20" s="2"/>
      <c r="F20" s="2"/>
      <c r="G20" s="2"/>
      <c r="H20" s="2"/>
      <c r="I20" s="2"/>
      <c r="J20" s="2"/>
      <c r="K20" s="2"/>
      <c r="L20" s="606" t="s">
        <v>108</v>
      </c>
      <c r="M20" s="607"/>
      <c r="N20" s="471">
        <v>15</v>
      </c>
      <c r="O20" s="2"/>
      <c r="P20" s="2"/>
      <c r="Q20" s="2"/>
      <c r="R20" s="486"/>
      <c r="S20" s="5"/>
      <c r="T20" s="5"/>
    </row>
    <row r="21" spans="1:20" ht="15.75" thickBot="1">
      <c r="A21" s="612" t="s">
        <v>99</v>
      </c>
      <c r="B21" s="613"/>
      <c r="C21" s="470">
        <v>0</v>
      </c>
      <c r="D21" s="489"/>
      <c r="E21" s="2"/>
      <c r="F21" s="2"/>
      <c r="G21" s="2"/>
      <c r="H21" s="2"/>
      <c r="I21" s="2"/>
      <c r="J21" s="2"/>
      <c r="K21" s="2"/>
      <c r="L21" s="486"/>
      <c r="M21" s="2"/>
      <c r="N21" s="2"/>
      <c r="O21" s="2"/>
      <c r="P21" s="2"/>
      <c r="Q21" s="2"/>
      <c r="R21" s="486"/>
      <c r="S21" s="5"/>
      <c r="T21" s="5"/>
    </row>
    <row r="22" spans="1:20" ht="15.75" thickBot="1">
      <c r="A22" s="609" t="s">
        <v>92</v>
      </c>
      <c r="B22" s="610"/>
      <c r="C22" s="476">
        <v>20</v>
      </c>
      <c r="D22" s="2"/>
      <c r="E22" s="614" t="s">
        <v>92</v>
      </c>
      <c r="F22" s="615"/>
      <c r="G22" s="483">
        <v>5</v>
      </c>
      <c r="H22" s="5"/>
      <c r="I22" s="2"/>
      <c r="J22" s="2"/>
      <c r="K22" s="2"/>
      <c r="L22" s="486"/>
      <c r="M22" s="2"/>
      <c r="N22" s="2"/>
      <c r="O22" s="2"/>
      <c r="P22" s="2"/>
      <c r="Q22" s="2"/>
      <c r="R22" s="616"/>
      <c r="S22" s="605"/>
      <c r="T22" s="94"/>
    </row>
    <row r="23" spans="1:21" ht="19.5" thickBot="1">
      <c r="A23" s="455"/>
      <c r="B23" s="455"/>
      <c r="C23" s="455"/>
      <c r="D23" s="2"/>
      <c r="E23" s="5"/>
      <c r="F23" s="5"/>
      <c r="G23" s="5"/>
      <c r="H23" s="480"/>
      <c r="I23" s="606" t="s">
        <v>108</v>
      </c>
      <c r="J23" s="607"/>
      <c r="K23" s="471">
        <v>30</v>
      </c>
      <c r="L23" s="2"/>
      <c r="M23" s="2"/>
      <c r="N23" s="2"/>
      <c r="O23" s="2"/>
      <c r="P23" s="2"/>
      <c r="Q23" s="2"/>
      <c r="R23" s="619" t="s">
        <v>98</v>
      </c>
      <c r="S23" s="620"/>
      <c r="T23" s="484">
        <v>1</v>
      </c>
      <c r="U23" s="455"/>
    </row>
    <row r="24" spans="1:20" ht="15.75" thickBot="1">
      <c r="A24" s="612" t="s">
        <v>107</v>
      </c>
      <c r="B24" s="613"/>
      <c r="C24" s="470">
        <v>0</v>
      </c>
      <c r="D24" s="489"/>
      <c r="E24" s="614" t="s">
        <v>108</v>
      </c>
      <c r="F24" s="615"/>
      <c r="G24" s="483">
        <v>10</v>
      </c>
      <c r="H24" s="480"/>
      <c r="I24" s="2"/>
      <c r="J24" s="2"/>
      <c r="K24" s="2"/>
      <c r="L24" s="2"/>
      <c r="M24" s="2"/>
      <c r="N24" s="2"/>
      <c r="O24" s="2"/>
      <c r="P24" s="2"/>
      <c r="Q24" s="2"/>
      <c r="R24" s="486"/>
      <c r="S24" s="5"/>
      <c r="T24" s="5"/>
    </row>
    <row r="25" spans="1:20" ht="15.75" thickBot="1">
      <c r="A25" s="609" t="s">
        <v>108</v>
      </c>
      <c r="B25" s="610"/>
      <c r="C25" s="476">
        <v>10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486"/>
      <c r="S25" s="5"/>
      <c r="T25" s="5"/>
    </row>
    <row r="26" spans="1:20" ht="15.75" thickBot="1">
      <c r="A26" s="94"/>
      <c r="B26" s="94"/>
      <c r="C26" s="9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486"/>
      <c r="S26" s="5"/>
      <c r="T26" s="2"/>
    </row>
    <row r="27" spans="1:20" ht="15.75" thickBot="1">
      <c r="A27" s="612" t="s">
        <v>105</v>
      </c>
      <c r="B27" s="613"/>
      <c r="C27" s="470">
        <v>20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486"/>
      <c r="S27" s="5"/>
      <c r="T27" s="2"/>
    </row>
    <row r="28" spans="1:20" ht="15.75" thickBot="1">
      <c r="A28" s="609" t="s">
        <v>96</v>
      </c>
      <c r="B28" s="610"/>
      <c r="C28" s="476">
        <v>0</v>
      </c>
      <c r="D28" s="485"/>
      <c r="E28" s="606" t="s">
        <v>105</v>
      </c>
      <c r="F28" s="607"/>
      <c r="G28" s="473"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486"/>
      <c r="S28" s="5"/>
      <c r="T28" s="2"/>
    </row>
    <row r="29" spans="1:20" ht="15.75" thickBot="1">
      <c r="A29" s="490"/>
      <c r="B29" s="611"/>
      <c r="C29" s="611"/>
      <c r="D29" s="611"/>
      <c r="E29" s="5"/>
      <c r="F29" s="5"/>
      <c r="G29" s="5"/>
      <c r="H29" s="480"/>
      <c r="I29" s="606" t="s">
        <v>101</v>
      </c>
      <c r="J29" s="607"/>
      <c r="K29" s="471">
        <v>20</v>
      </c>
      <c r="L29" s="5"/>
      <c r="M29" s="5"/>
      <c r="N29" s="5"/>
      <c r="O29" s="5"/>
      <c r="P29" s="5"/>
      <c r="Q29" s="5"/>
      <c r="R29" s="486"/>
      <c r="S29" s="5"/>
      <c r="T29" s="2"/>
    </row>
    <row r="30" spans="1:20" ht="15.75" thickBot="1">
      <c r="A30" s="605"/>
      <c r="B30" s="605"/>
      <c r="C30" s="94"/>
      <c r="D30" s="5"/>
      <c r="E30" s="606" t="s">
        <v>101</v>
      </c>
      <c r="F30" s="607"/>
      <c r="G30" s="473">
        <v>10</v>
      </c>
      <c r="H30" s="485"/>
      <c r="I30" s="5"/>
      <c r="J30" s="5"/>
      <c r="K30" s="5"/>
      <c r="L30" s="486"/>
      <c r="M30" s="5"/>
      <c r="N30" s="5"/>
      <c r="O30" s="5"/>
      <c r="P30" s="5"/>
      <c r="Q30" s="5"/>
      <c r="R30" s="486"/>
      <c r="S30" s="5"/>
      <c r="T30" s="2"/>
    </row>
    <row r="31" spans="1:20" ht="15.75" thickBot="1">
      <c r="A31" s="605"/>
      <c r="B31" s="605"/>
      <c r="C31" s="94"/>
      <c r="D31" s="5"/>
      <c r="E31" s="5"/>
      <c r="F31" s="5"/>
      <c r="G31" s="5"/>
      <c r="H31" s="5"/>
      <c r="I31" s="608"/>
      <c r="J31" s="608"/>
      <c r="K31" s="5"/>
      <c r="L31" s="606" t="s">
        <v>101</v>
      </c>
      <c r="M31" s="607"/>
      <c r="N31" s="471">
        <v>0</v>
      </c>
      <c r="O31" s="5"/>
      <c r="P31" s="5"/>
      <c r="Q31" s="5"/>
      <c r="R31" s="486"/>
      <c r="S31" s="5"/>
      <c r="T31" s="2"/>
    </row>
    <row r="32" spans="1:20" ht="15.75" thickBot="1">
      <c r="A32" s="5"/>
      <c r="B32" s="5"/>
      <c r="C32" s="5"/>
      <c r="D32" s="5"/>
      <c r="E32" s="5"/>
      <c r="F32" s="5"/>
      <c r="G32" s="5"/>
      <c r="H32" s="5"/>
      <c r="I32" s="2"/>
      <c r="J32" s="2"/>
      <c r="K32" s="2"/>
      <c r="L32" s="486"/>
      <c r="M32" s="5"/>
      <c r="N32" s="5"/>
      <c r="O32" s="486"/>
      <c r="P32" s="5"/>
      <c r="Q32" s="5"/>
      <c r="R32" s="486"/>
      <c r="S32" s="5"/>
      <c r="T32" s="2"/>
    </row>
    <row r="33" spans="1:20" ht="19.5" thickBot="1">
      <c r="A33" s="605"/>
      <c r="B33" s="605"/>
      <c r="C33" s="94"/>
      <c r="D33" s="5"/>
      <c r="E33" s="5"/>
      <c r="F33" s="5"/>
      <c r="G33" s="5"/>
      <c r="H33" s="5"/>
      <c r="I33" s="606" t="s">
        <v>103</v>
      </c>
      <c r="J33" s="607"/>
      <c r="K33" s="471">
        <v>0</v>
      </c>
      <c r="L33" s="5"/>
      <c r="M33" s="5"/>
      <c r="N33" s="5"/>
      <c r="O33" s="621" t="s">
        <v>106</v>
      </c>
      <c r="P33" s="622"/>
      <c r="Q33" s="487">
        <v>0</v>
      </c>
      <c r="R33" s="488">
        <v>2</v>
      </c>
      <c r="S33" s="2"/>
      <c r="T33" s="2"/>
    </row>
    <row r="34" spans="1:20" ht="15.75" thickBot="1">
      <c r="A34" s="605"/>
      <c r="B34" s="605"/>
      <c r="C34" s="94"/>
      <c r="D34" s="5"/>
      <c r="E34" s="608"/>
      <c r="F34" s="608"/>
      <c r="G34" s="5"/>
      <c r="H34" s="5"/>
      <c r="I34" s="5"/>
      <c r="J34" s="5"/>
      <c r="K34" s="5"/>
      <c r="L34" s="5"/>
      <c r="M34" s="5"/>
      <c r="N34" s="5"/>
      <c r="O34" s="486"/>
      <c r="P34" s="5"/>
      <c r="Q34" s="5"/>
      <c r="R34" s="5"/>
      <c r="S34" s="2"/>
      <c r="T34" s="2"/>
    </row>
    <row r="35" spans="1:20" ht="15.75" thickBot="1">
      <c r="A35" s="5"/>
      <c r="B35" s="5"/>
      <c r="C35" s="5"/>
      <c r="D35" s="5"/>
      <c r="E35" s="5"/>
      <c r="F35" s="5"/>
      <c r="G35" s="5"/>
      <c r="H35" s="5"/>
      <c r="I35" s="608"/>
      <c r="J35" s="608"/>
      <c r="K35" s="5"/>
      <c r="L35" s="606" t="s">
        <v>106</v>
      </c>
      <c r="M35" s="607"/>
      <c r="N35" s="471">
        <v>20</v>
      </c>
      <c r="O35" s="5"/>
      <c r="P35" s="5"/>
      <c r="Q35" s="5"/>
      <c r="R35" s="5"/>
      <c r="S35" s="2"/>
      <c r="T35" s="2"/>
    </row>
    <row r="36" spans="1:11" ht="15">
      <c r="A36" s="513"/>
      <c r="B36" s="513"/>
      <c r="C36" s="256"/>
      <c r="D36" s="92"/>
      <c r="E36" s="588"/>
      <c r="F36" s="588"/>
      <c r="G36" s="142"/>
      <c r="H36" s="142"/>
      <c r="I36" s="92"/>
      <c r="J36" s="92"/>
      <c r="K36" s="79"/>
    </row>
    <row r="37" spans="1:10" ht="15">
      <c r="A37" s="513"/>
      <c r="B37" s="513"/>
      <c r="C37" s="256"/>
      <c r="D37" s="92"/>
      <c r="E37" s="92"/>
      <c r="F37" s="92"/>
      <c r="G37" s="92"/>
      <c r="H37" s="92"/>
      <c r="I37" s="92"/>
      <c r="J37" s="92"/>
    </row>
    <row r="38" spans="1:10" ht="15">
      <c r="A38" s="92"/>
      <c r="B38" s="92"/>
      <c r="C38" s="92"/>
      <c r="D38" s="92"/>
      <c r="E38" s="92"/>
      <c r="F38" s="92"/>
      <c r="G38" s="92"/>
      <c r="H38" s="92"/>
      <c r="I38" s="92"/>
      <c r="J38" s="92"/>
    </row>
    <row r="39" spans="1:10" ht="15">
      <c r="A39" s="513"/>
      <c r="B39" s="513"/>
      <c r="C39" s="256"/>
      <c r="D39" s="92"/>
      <c r="E39" s="92"/>
      <c r="F39" s="92"/>
      <c r="G39" s="92"/>
      <c r="H39" s="92"/>
      <c r="I39" s="92"/>
      <c r="J39" s="92"/>
    </row>
    <row r="40" spans="1:10" ht="15">
      <c r="A40" s="513"/>
      <c r="B40" s="513"/>
      <c r="C40" s="256"/>
      <c r="D40" s="92"/>
      <c r="E40" s="92"/>
      <c r="F40" s="92"/>
      <c r="G40" s="92"/>
      <c r="H40" s="92"/>
      <c r="I40" s="92"/>
      <c r="J40" s="92"/>
    </row>
  </sheetData>
  <sheetProtection/>
  <mergeCells count="60">
    <mergeCell ref="R23:S23"/>
    <mergeCell ref="I33:J33"/>
    <mergeCell ref="O33:P33"/>
    <mergeCell ref="L35:M35"/>
    <mergeCell ref="A40:B40"/>
    <mergeCell ref="I35:J35"/>
    <mergeCell ref="A36:B36"/>
    <mergeCell ref="E36:F36"/>
    <mergeCell ref="A37:B37"/>
    <mergeCell ref="A39:B39"/>
    <mergeCell ref="A27:B27"/>
    <mergeCell ref="A33:B33"/>
    <mergeCell ref="A34:B34"/>
    <mergeCell ref="E34:F34"/>
    <mergeCell ref="L8:M8"/>
    <mergeCell ref="A9:B9"/>
    <mergeCell ref="A10:B10"/>
    <mergeCell ref="E10:F10"/>
    <mergeCell ref="I11:J11"/>
    <mergeCell ref="A6:B6"/>
    <mergeCell ref="E6:F6"/>
    <mergeCell ref="A7:B7"/>
    <mergeCell ref="A12:B12"/>
    <mergeCell ref="E12:F12"/>
    <mergeCell ref="O3:P3"/>
    <mergeCell ref="A4:B4"/>
    <mergeCell ref="E4:F4"/>
    <mergeCell ref="S4:T4"/>
    <mergeCell ref="I5:J5"/>
    <mergeCell ref="O5:P5"/>
    <mergeCell ref="O14:P14"/>
    <mergeCell ref="R22:S22"/>
    <mergeCell ref="A16:B16"/>
    <mergeCell ref="E16:F16"/>
    <mergeCell ref="I17:J17"/>
    <mergeCell ref="A18:B18"/>
    <mergeCell ref="E18:F18"/>
    <mergeCell ref="A19:B19"/>
    <mergeCell ref="L19:M19"/>
    <mergeCell ref="L20:M20"/>
    <mergeCell ref="A21:B21"/>
    <mergeCell ref="A22:B22"/>
    <mergeCell ref="E22:F22"/>
    <mergeCell ref="A15:B15"/>
    <mergeCell ref="H1:M1"/>
    <mergeCell ref="A30:B30"/>
    <mergeCell ref="E30:F30"/>
    <mergeCell ref="A31:B31"/>
    <mergeCell ref="I31:J31"/>
    <mergeCell ref="L31:M31"/>
    <mergeCell ref="A28:B28"/>
    <mergeCell ref="E28:F28"/>
    <mergeCell ref="B29:D29"/>
    <mergeCell ref="I29:J29"/>
    <mergeCell ref="I23:J23"/>
    <mergeCell ref="A24:B24"/>
    <mergeCell ref="E24:F24"/>
    <mergeCell ref="A25:B25"/>
    <mergeCell ref="A13:B13"/>
    <mergeCell ref="A3:B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1"/>
  <sheetViews>
    <sheetView zoomScale="90" zoomScaleNormal="90" zoomScalePageLayoutView="0" workbookViewId="0" topLeftCell="A1">
      <selection activeCell="R33" sqref="R33"/>
    </sheetView>
  </sheetViews>
  <sheetFormatPr defaultColWidth="9.140625" defaultRowHeight="15"/>
  <cols>
    <col min="4" max="4" width="4.28125" style="0" customWidth="1"/>
    <col min="8" max="8" width="5.140625" style="0" customWidth="1"/>
  </cols>
  <sheetData>
    <row r="1" spans="8:15" ht="26.25" customHeight="1" thickBot="1">
      <c r="H1" s="576" t="s">
        <v>43</v>
      </c>
      <c r="I1" s="577"/>
      <c r="J1" s="577"/>
      <c r="K1" s="577"/>
      <c r="L1" s="577"/>
      <c r="M1" s="578"/>
      <c r="N1" s="141"/>
      <c r="O1" s="92"/>
    </row>
    <row r="2" spans="3:20" ht="15.75" thickBot="1">
      <c r="C2" s="79"/>
      <c r="F2" s="92"/>
      <c r="G2" s="79"/>
      <c r="H2" s="79"/>
      <c r="K2" s="79"/>
      <c r="N2" s="79"/>
      <c r="Q2" s="79"/>
      <c r="T2" s="79"/>
    </row>
    <row r="3" spans="1:20" ht="16.5" thickBot="1">
      <c r="A3" s="629" t="s">
        <v>96</v>
      </c>
      <c r="B3" s="630"/>
      <c r="C3" s="129">
        <v>2</v>
      </c>
      <c r="D3" s="128"/>
      <c r="E3" s="92"/>
      <c r="F3" s="92"/>
      <c r="G3" s="343"/>
      <c r="H3" s="343"/>
      <c r="K3" s="79"/>
      <c r="N3" s="79"/>
      <c r="O3" s="595" t="s">
        <v>101</v>
      </c>
      <c r="P3" s="596"/>
      <c r="Q3" s="133">
        <v>1</v>
      </c>
      <c r="R3" s="92"/>
      <c r="S3" s="92"/>
      <c r="T3" s="343"/>
    </row>
    <row r="4" spans="1:22" ht="19.5" thickBot="1">
      <c r="A4" s="627" t="s">
        <v>98</v>
      </c>
      <c r="B4" s="628"/>
      <c r="C4" s="130">
        <v>1</v>
      </c>
      <c r="E4" s="601" t="s">
        <v>96</v>
      </c>
      <c r="F4" s="602"/>
      <c r="G4" s="457">
        <v>1</v>
      </c>
      <c r="H4" s="135"/>
      <c r="I4" s="92"/>
      <c r="K4" s="79"/>
      <c r="N4" s="79"/>
      <c r="Q4" s="79"/>
      <c r="R4" s="139"/>
      <c r="S4" s="597" t="s">
        <v>108</v>
      </c>
      <c r="T4" s="598"/>
      <c r="U4" s="469">
        <v>3</v>
      </c>
      <c r="V4" s="452"/>
    </row>
    <row r="5" spans="1:20" ht="16.5" thickBot="1">
      <c r="A5" s="127"/>
      <c r="B5" s="127"/>
      <c r="C5" s="85"/>
      <c r="E5" s="343"/>
      <c r="F5" s="343"/>
      <c r="G5" s="343"/>
      <c r="H5" s="343"/>
      <c r="I5" s="625" t="s">
        <v>104</v>
      </c>
      <c r="J5" s="626"/>
      <c r="K5" s="133">
        <v>4</v>
      </c>
      <c r="N5" s="79"/>
      <c r="O5" s="595" t="s">
        <v>108</v>
      </c>
      <c r="P5" s="596"/>
      <c r="Q5" s="133">
        <v>2</v>
      </c>
      <c r="R5" s="140"/>
      <c r="S5" s="92"/>
      <c r="T5" s="343"/>
    </row>
    <row r="6" spans="1:20" ht="16.5" thickBot="1">
      <c r="A6" s="629" t="s">
        <v>104</v>
      </c>
      <c r="B6" s="630"/>
      <c r="C6" s="129">
        <v>1</v>
      </c>
      <c r="D6" s="128"/>
      <c r="E6" s="625" t="s">
        <v>104</v>
      </c>
      <c r="F6" s="626"/>
      <c r="G6" s="457">
        <v>3</v>
      </c>
      <c r="H6" s="134"/>
      <c r="I6" s="92"/>
      <c r="J6" s="92"/>
      <c r="K6" s="79"/>
      <c r="L6" s="125"/>
      <c r="N6" s="79"/>
      <c r="Q6" s="79"/>
      <c r="T6" s="79"/>
    </row>
    <row r="7" spans="1:20" ht="16.5" thickBot="1">
      <c r="A7" s="627" t="s">
        <v>97</v>
      </c>
      <c r="B7" s="628"/>
      <c r="C7" s="342">
        <v>0</v>
      </c>
      <c r="G7" s="79"/>
      <c r="H7" s="79"/>
      <c r="J7" s="92"/>
      <c r="K7" s="79"/>
      <c r="L7" s="125"/>
      <c r="N7" s="79"/>
      <c r="Q7" s="79"/>
      <c r="T7" s="79"/>
    </row>
    <row r="8" spans="1:20" ht="16.5" thickBot="1">
      <c r="A8" s="127"/>
      <c r="B8" s="127"/>
      <c r="C8" s="85"/>
      <c r="G8" s="79"/>
      <c r="H8" s="79"/>
      <c r="K8" s="79"/>
      <c r="L8" s="625" t="s">
        <v>93</v>
      </c>
      <c r="M8" s="626"/>
      <c r="N8" s="133">
        <v>1</v>
      </c>
      <c r="Q8" s="79"/>
      <c r="T8" s="79"/>
    </row>
    <row r="9" spans="1:20" ht="16.5" thickBot="1">
      <c r="A9" s="629" t="s">
        <v>99</v>
      </c>
      <c r="B9" s="630"/>
      <c r="C9" s="129">
        <v>3</v>
      </c>
      <c r="D9" s="128"/>
      <c r="G9" s="79"/>
      <c r="H9" s="79"/>
      <c r="K9" s="79"/>
      <c r="L9" s="125"/>
      <c r="N9" s="79"/>
      <c r="O9" s="125"/>
      <c r="Q9" s="79"/>
      <c r="T9" s="79"/>
    </row>
    <row r="10" spans="1:20" ht="16.5" thickBot="1">
      <c r="A10" s="627" t="s">
        <v>91</v>
      </c>
      <c r="B10" s="628"/>
      <c r="C10" s="342">
        <v>1</v>
      </c>
      <c r="E10" s="625" t="s">
        <v>99</v>
      </c>
      <c r="F10" s="626"/>
      <c r="G10" s="133">
        <v>0</v>
      </c>
      <c r="H10" s="137"/>
      <c r="K10" s="79"/>
      <c r="L10" s="125"/>
      <c r="N10" s="79"/>
      <c r="O10" s="125"/>
      <c r="Q10" s="79"/>
      <c r="T10" s="79"/>
    </row>
    <row r="11" spans="1:20" ht="16.5" thickBot="1">
      <c r="A11" s="127"/>
      <c r="B11" s="127"/>
      <c r="C11" s="85"/>
      <c r="E11" s="92"/>
      <c r="F11" s="92"/>
      <c r="G11" s="343"/>
      <c r="H11" s="136"/>
      <c r="I11" s="625" t="s">
        <v>93</v>
      </c>
      <c r="J11" s="626"/>
      <c r="K11" s="133">
        <v>6</v>
      </c>
      <c r="N11" s="79"/>
      <c r="O11" s="125"/>
      <c r="Q11" s="79"/>
      <c r="T11" s="79"/>
    </row>
    <row r="12" spans="1:20" ht="16.5" thickBot="1">
      <c r="A12" s="629" t="s">
        <v>106</v>
      </c>
      <c r="B12" s="630"/>
      <c r="C12" s="129">
        <v>3</v>
      </c>
      <c r="D12" s="128"/>
      <c r="E12" s="625" t="s">
        <v>93</v>
      </c>
      <c r="F12" s="626"/>
      <c r="G12" s="133">
        <v>2</v>
      </c>
      <c r="H12" s="343"/>
      <c r="K12" s="79"/>
      <c r="N12" s="79"/>
      <c r="O12" s="125"/>
      <c r="Q12" s="79"/>
      <c r="T12" s="79"/>
    </row>
    <row r="13" spans="1:20" ht="16.5" thickBot="1">
      <c r="A13" s="627" t="s">
        <v>93</v>
      </c>
      <c r="B13" s="628"/>
      <c r="C13" s="342">
        <v>4</v>
      </c>
      <c r="G13" s="79"/>
      <c r="H13" s="79"/>
      <c r="I13" s="92"/>
      <c r="K13" s="79"/>
      <c r="N13" s="79"/>
      <c r="O13" s="125"/>
      <c r="Q13" s="79"/>
      <c r="T13" s="79"/>
    </row>
    <row r="14" spans="1:20" ht="15.75" thickBot="1">
      <c r="A14" s="127"/>
      <c r="B14" s="127"/>
      <c r="C14" s="85"/>
      <c r="G14" s="79"/>
      <c r="H14" s="79"/>
      <c r="K14" s="79"/>
      <c r="N14" s="79"/>
      <c r="O14" s="595" t="s">
        <v>93</v>
      </c>
      <c r="P14" s="596"/>
      <c r="Q14" s="133">
        <v>3</v>
      </c>
      <c r="T14" s="79"/>
    </row>
    <row r="15" spans="1:20" ht="16.5" thickBot="1">
      <c r="A15" s="629" t="s">
        <v>101</v>
      </c>
      <c r="B15" s="630"/>
      <c r="C15" s="129">
        <v>2</v>
      </c>
      <c r="D15" s="128"/>
      <c r="G15" s="79"/>
      <c r="H15" s="79"/>
      <c r="K15" s="79"/>
      <c r="L15" s="92"/>
      <c r="N15" s="79"/>
      <c r="O15" s="125"/>
      <c r="Q15" s="79"/>
      <c r="R15" s="125"/>
      <c r="S15" s="92"/>
      <c r="T15" s="343"/>
    </row>
    <row r="16" spans="1:20" ht="16.5" thickBot="1">
      <c r="A16" s="627" t="s">
        <v>107</v>
      </c>
      <c r="B16" s="628"/>
      <c r="C16" s="342">
        <v>0</v>
      </c>
      <c r="E16" s="632" t="s">
        <v>101</v>
      </c>
      <c r="F16" s="633"/>
      <c r="G16" s="133">
        <v>3</v>
      </c>
      <c r="H16" s="343"/>
      <c r="K16" s="79"/>
      <c r="N16" s="79"/>
      <c r="O16" s="125"/>
      <c r="Q16" s="79"/>
      <c r="R16" s="125"/>
      <c r="S16" s="92"/>
      <c r="T16" s="343"/>
    </row>
    <row r="17" spans="1:20" ht="16.5" thickBot="1">
      <c r="A17" s="127"/>
      <c r="B17" s="127"/>
      <c r="C17" s="85"/>
      <c r="E17" s="92"/>
      <c r="F17" s="92"/>
      <c r="G17" s="343"/>
      <c r="H17" s="131"/>
      <c r="I17" s="625" t="s">
        <v>101</v>
      </c>
      <c r="J17" s="626"/>
      <c r="K17" s="133">
        <v>4</v>
      </c>
      <c r="N17" s="79"/>
      <c r="O17" s="125"/>
      <c r="Q17" s="79"/>
      <c r="R17" s="125"/>
      <c r="S17" s="92"/>
      <c r="T17" s="343"/>
    </row>
    <row r="18" spans="1:20" ht="16.5" thickBot="1">
      <c r="A18" s="629" t="s">
        <v>100</v>
      </c>
      <c r="B18" s="630"/>
      <c r="C18" s="451">
        <v>0</v>
      </c>
      <c r="D18" s="128"/>
      <c r="E18" s="601" t="s">
        <v>95</v>
      </c>
      <c r="F18" s="602"/>
      <c r="G18" s="133">
        <v>0</v>
      </c>
      <c r="H18" s="131"/>
      <c r="K18" s="79"/>
      <c r="L18" s="125"/>
      <c r="N18" s="79"/>
      <c r="O18" s="125"/>
      <c r="Q18" s="79"/>
      <c r="R18" s="125"/>
      <c r="S18" s="92"/>
      <c r="T18" s="343"/>
    </row>
    <row r="19" spans="1:20" ht="16.5" thickBot="1">
      <c r="A19" s="627" t="s">
        <v>95</v>
      </c>
      <c r="B19" s="628"/>
      <c r="C19" s="130">
        <v>3</v>
      </c>
      <c r="G19" s="79"/>
      <c r="H19" s="79"/>
      <c r="K19" s="126"/>
      <c r="L19" s="588"/>
      <c r="M19" s="588"/>
      <c r="N19" s="126"/>
      <c r="Q19" s="79"/>
      <c r="R19" s="125"/>
      <c r="S19" s="92"/>
      <c r="T19" s="343"/>
    </row>
    <row r="20" spans="1:20" ht="16.5" thickBot="1">
      <c r="A20" s="127"/>
      <c r="B20" s="127"/>
      <c r="C20" s="85"/>
      <c r="G20" s="79"/>
      <c r="H20" s="79"/>
      <c r="K20" s="79"/>
      <c r="L20" s="625" t="s">
        <v>101</v>
      </c>
      <c r="M20" s="626"/>
      <c r="N20" s="133">
        <v>0</v>
      </c>
      <c r="Q20" s="79"/>
      <c r="R20" s="125"/>
      <c r="S20" s="92"/>
      <c r="T20" s="343"/>
    </row>
    <row r="21" spans="1:20" ht="16.5" thickBot="1">
      <c r="A21" s="629" t="s">
        <v>102</v>
      </c>
      <c r="B21" s="630"/>
      <c r="C21" s="129">
        <v>1</v>
      </c>
      <c r="D21" s="128"/>
      <c r="G21" s="79"/>
      <c r="H21" s="79"/>
      <c r="K21" s="79"/>
      <c r="L21" s="125"/>
      <c r="N21" s="79"/>
      <c r="Q21" s="79"/>
      <c r="R21" s="125"/>
      <c r="S21" s="92"/>
      <c r="T21" s="343"/>
    </row>
    <row r="22" spans="1:20" ht="16.5" thickBot="1">
      <c r="A22" s="627" t="s">
        <v>108</v>
      </c>
      <c r="B22" s="628"/>
      <c r="C22" s="342">
        <v>4</v>
      </c>
      <c r="E22" s="601" t="s">
        <v>108</v>
      </c>
      <c r="F22" s="602"/>
      <c r="G22" s="133">
        <v>2</v>
      </c>
      <c r="H22" s="343"/>
      <c r="K22" s="79"/>
      <c r="L22" s="125"/>
      <c r="N22" s="79"/>
      <c r="Q22" s="79"/>
      <c r="R22" s="631"/>
      <c r="S22" s="514"/>
      <c r="T22" s="341"/>
    </row>
    <row r="23" spans="1:21" ht="19.5" thickBot="1">
      <c r="A23" s="127"/>
      <c r="B23" s="127"/>
      <c r="C23" s="85"/>
      <c r="E23" s="92"/>
      <c r="F23" s="92"/>
      <c r="G23" s="343"/>
      <c r="H23" s="131"/>
      <c r="I23" s="625" t="s">
        <v>108</v>
      </c>
      <c r="J23" s="626"/>
      <c r="K23" s="133">
        <v>0</v>
      </c>
      <c r="N23" s="79"/>
      <c r="Q23" s="79"/>
      <c r="R23" s="599" t="s">
        <v>93</v>
      </c>
      <c r="S23" s="600"/>
      <c r="T23" s="456">
        <v>1</v>
      </c>
      <c r="U23" s="455"/>
    </row>
    <row r="24" spans="1:20" ht="16.5" thickBot="1">
      <c r="A24" s="629" t="s">
        <v>105</v>
      </c>
      <c r="B24" s="630"/>
      <c r="C24" s="129">
        <v>4</v>
      </c>
      <c r="D24" s="128"/>
      <c r="E24" s="601" t="s">
        <v>105</v>
      </c>
      <c r="F24" s="602"/>
      <c r="G24" s="133">
        <v>1</v>
      </c>
      <c r="H24" s="131"/>
      <c r="K24" s="79"/>
      <c r="N24" s="79"/>
      <c r="Q24" s="79"/>
      <c r="R24" s="125"/>
      <c r="S24" s="92"/>
      <c r="T24" s="343"/>
    </row>
    <row r="25" spans="1:20" ht="16.5" thickBot="1">
      <c r="A25" s="627" t="s">
        <v>103</v>
      </c>
      <c r="B25" s="628"/>
      <c r="C25" s="342">
        <v>2</v>
      </c>
      <c r="G25" s="79"/>
      <c r="H25" s="79"/>
      <c r="K25" s="79"/>
      <c r="N25" s="79"/>
      <c r="Q25" s="79"/>
      <c r="R25" s="125"/>
      <c r="S25" s="92"/>
      <c r="T25" s="343"/>
    </row>
    <row r="26" spans="1:20" ht="15.75" thickBot="1">
      <c r="A26" s="340"/>
      <c r="B26" s="340"/>
      <c r="C26" s="341"/>
      <c r="D26" s="92"/>
      <c r="E26" s="92"/>
      <c r="F26" s="92"/>
      <c r="G26" s="343"/>
      <c r="H26" s="343"/>
      <c r="I26" s="93"/>
      <c r="J26" s="93"/>
      <c r="K26" s="343"/>
      <c r="L26" s="92"/>
      <c r="M26" s="92"/>
      <c r="N26" s="343"/>
      <c r="O26" s="92"/>
      <c r="P26" s="92"/>
      <c r="Q26" s="343"/>
      <c r="R26" s="125"/>
      <c r="S26" s="92"/>
      <c r="T26" s="79"/>
    </row>
    <row r="27" spans="1:20" ht="16.5" thickBot="1">
      <c r="A27" s="629" t="s">
        <v>92</v>
      </c>
      <c r="B27" s="630"/>
      <c r="C27" s="129">
        <v>4</v>
      </c>
      <c r="D27" s="92"/>
      <c r="E27" s="92"/>
      <c r="F27" s="92"/>
      <c r="G27" s="343"/>
      <c r="H27" s="343"/>
      <c r="I27" s="92"/>
      <c r="J27" s="92"/>
      <c r="K27" s="343"/>
      <c r="L27" s="93"/>
      <c r="M27" s="93"/>
      <c r="N27" s="343"/>
      <c r="O27" s="92"/>
      <c r="P27" s="92"/>
      <c r="Q27" s="343"/>
      <c r="R27" s="125"/>
      <c r="S27" s="92"/>
      <c r="T27" s="79"/>
    </row>
    <row r="28" spans="1:20" ht="16.5" thickBot="1">
      <c r="A28" s="627" t="s">
        <v>94</v>
      </c>
      <c r="B28" s="628"/>
      <c r="C28" s="342">
        <v>0</v>
      </c>
      <c r="D28" s="140"/>
      <c r="E28" s="625" t="s">
        <v>92</v>
      </c>
      <c r="F28" s="626"/>
      <c r="G28" s="133">
        <v>2</v>
      </c>
      <c r="H28" s="343"/>
      <c r="I28" s="92"/>
      <c r="J28" s="92"/>
      <c r="K28" s="343"/>
      <c r="L28" s="92"/>
      <c r="M28" s="92"/>
      <c r="N28" s="343"/>
      <c r="O28" s="92"/>
      <c r="P28" s="92"/>
      <c r="Q28" s="343"/>
      <c r="R28" s="125"/>
      <c r="S28" s="92"/>
      <c r="T28" s="79"/>
    </row>
    <row r="29" spans="1:20" ht="16.5" thickBot="1">
      <c r="A29" s="394"/>
      <c r="B29" s="594"/>
      <c r="C29" s="594"/>
      <c r="D29" s="594"/>
      <c r="E29" s="92"/>
      <c r="F29" s="92"/>
      <c r="G29" s="343"/>
      <c r="H29" s="131"/>
      <c r="I29" s="625" t="s">
        <v>114</v>
      </c>
      <c r="J29" s="626"/>
      <c r="K29" s="133">
        <v>1</v>
      </c>
      <c r="L29" s="92"/>
      <c r="M29" s="92"/>
      <c r="N29" s="343"/>
      <c r="O29" s="93"/>
      <c r="P29" s="93"/>
      <c r="Q29" s="343"/>
      <c r="R29" s="125"/>
      <c r="S29" s="92"/>
      <c r="T29" s="79"/>
    </row>
    <row r="30" spans="1:20" ht="16.5" thickBot="1">
      <c r="A30" s="513"/>
      <c r="B30" s="513"/>
      <c r="C30" s="341"/>
      <c r="D30" s="92"/>
      <c r="E30" s="625" t="s">
        <v>100</v>
      </c>
      <c r="F30" s="626"/>
      <c r="G30" s="133">
        <v>0</v>
      </c>
      <c r="H30" s="398"/>
      <c r="I30" s="92"/>
      <c r="J30" s="92"/>
      <c r="K30" s="343"/>
      <c r="L30" s="400"/>
      <c r="M30" s="93"/>
      <c r="N30" s="93"/>
      <c r="O30" s="343"/>
      <c r="P30" s="92"/>
      <c r="Q30" s="343"/>
      <c r="R30" s="125"/>
      <c r="S30" s="92"/>
      <c r="T30" s="79"/>
    </row>
    <row r="31" spans="1:20" ht="16.5" thickBot="1">
      <c r="A31" s="513"/>
      <c r="B31" s="513"/>
      <c r="C31" s="341"/>
      <c r="D31" s="92"/>
      <c r="E31" s="92"/>
      <c r="F31" s="92"/>
      <c r="G31" s="343"/>
      <c r="H31" s="343"/>
      <c r="I31" s="588"/>
      <c r="J31" s="588"/>
      <c r="K31" s="343"/>
      <c r="L31" s="625" t="s">
        <v>99</v>
      </c>
      <c r="M31" s="626"/>
      <c r="N31" s="133">
        <v>4</v>
      </c>
      <c r="O31" s="92"/>
      <c r="P31" s="92"/>
      <c r="Q31" s="343"/>
      <c r="R31" s="125"/>
      <c r="S31" s="92"/>
      <c r="T31" s="79"/>
    </row>
    <row r="32" spans="1:20" ht="15.75" thickBot="1">
      <c r="A32" s="92"/>
      <c r="B32" s="92"/>
      <c r="C32" s="343"/>
      <c r="D32" s="92"/>
      <c r="E32" s="92"/>
      <c r="F32" s="92"/>
      <c r="G32" s="343"/>
      <c r="H32" s="343"/>
      <c r="K32" s="79"/>
      <c r="L32" s="399"/>
      <c r="M32" s="93"/>
      <c r="N32" s="343"/>
      <c r="O32" s="125"/>
      <c r="P32" s="92"/>
      <c r="Q32" s="343"/>
      <c r="R32" s="125"/>
      <c r="S32" s="92"/>
      <c r="T32" s="79"/>
    </row>
    <row r="33" spans="1:20" ht="19.5" thickBot="1">
      <c r="A33" s="513"/>
      <c r="B33" s="513"/>
      <c r="C33" s="341"/>
      <c r="D33" s="92"/>
      <c r="E33" s="92"/>
      <c r="F33" s="92"/>
      <c r="G33" s="343"/>
      <c r="H33" s="343"/>
      <c r="I33" s="625" t="s">
        <v>99</v>
      </c>
      <c r="J33" s="626"/>
      <c r="K33" s="133">
        <v>7</v>
      </c>
      <c r="L33" s="92"/>
      <c r="M33" s="92"/>
      <c r="N33" s="343"/>
      <c r="O33" s="623" t="s">
        <v>99</v>
      </c>
      <c r="P33" s="624"/>
      <c r="Q33" s="458">
        <v>0</v>
      </c>
      <c r="R33" s="468">
        <v>2</v>
      </c>
      <c r="T33" s="79"/>
    </row>
    <row r="34" spans="1:20" ht="15.75" thickBot="1">
      <c r="A34" s="513"/>
      <c r="B34" s="513"/>
      <c r="C34" s="341"/>
      <c r="D34" s="92"/>
      <c r="E34" s="588"/>
      <c r="F34" s="588"/>
      <c r="G34" s="343"/>
      <c r="H34" s="343"/>
      <c r="I34" s="343"/>
      <c r="J34" s="343"/>
      <c r="K34" s="343"/>
      <c r="L34" s="92"/>
      <c r="M34" s="92"/>
      <c r="N34" s="343"/>
      <c r="O34" s="125"/>
      <c r="P34" s="92"/>
      <c r="Q34" s="343"/>
      <c r="R34" s="92"/>
      <c r="T34" s="79"/>
    </row>
    <row r="35" spans="1:20" ht="16.5" thickBot="1">
      <c r="A35" s="92"/>
      <c r="B35" s="92"/>
      <c r="C35" s="343"/>
      <c r="D35" s="92"/>
      <c r="E35" s="92"/>
      <c r="F35" s="92"/>
      <c r="G35" s="343"/>
      <c r="H35" s="343"/>
      <c r="I35" s="588"/>
      <c r="J35" s="588"/>
      <c r="K35" s="343"/>
      <c r="L35" s="625" t="s">
        <v>108</v>
      </c>
      <c r="M35" s="626"/>
      <c r="N35" s="133">
        <v>0</v>
      </c>
      <c r="O35" s="92"/>
      <c r="P35" s="92"/>
      <c r="Q35" s="343"/>
      <c r="R35" s="92"/>
      <c r="T35" s="79"/>
    </row>
    <row r="36" spans="1:15" ht="15">
      <c r="A36" s="513"/>
      <c r="B36" s="513"/>
      <c r="C36" s="256"/>
      <c r="D36" s="92"/>
      <c r="E36" s="588"/>
      <c r="F36" s="588"/>
      <c r="G36" s="142"/>
      <c r="H36" s="142"/>
      <c r="I36" s="92"/>
      <c r="J36" s="92"/>
      <c r="K36" s="142"/>
      <c r="O36" s="92"/>
    </row>
    <row r="37" spans="1:15" ht="15">
      <c r="A37" s="513"/>
      <c r="B37" s="513"/>
      <c r="C37" s="256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</row>
    <row r="38" spans="1:15" ht="1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588"/>
      <c r="M38" s="588"/>
      <c r="N38" s="343"/>
      <c r="O38" s="92"/>
    </row>
    <row r="39" spans="1:14" ht="15">
      <c r="A39" s="513"/>
      <c r="B39" s="513"/>
      <c r="C39" s="256"/>
      <c r="D39" s="92"/>
      <c r="E39" s="92"/>
      <c r="F39" s="92"/>
      <c r="G39" s="92"/>
      <c r="H39" s="92"/>
      <c r="I39" s="92"/>
      <c r="J39" s="92"/>
      <c r="K39" s="92"/>
      <c r="L39" s="93"/>
      <c r="M39" s="93"/>
      <c r="N39" s="142"/>
    </row>
    <row r="40" spans="1:11" ht="15">
      <c r="A40" s="513"/>
      <c r="B40" s="513"/>
      <c r="C40" s="256"/>
      <c r="D40" s="92"/>
      <c r="E40" s="92"/>
      <c r="F40" s="92"/>
      <c r="G40" s="92"/>
      <c r="H40" s="92"/>
      <c r="I40" s="92"/>
      <c r="J40" s="92"/>
      <c r="K40" s="92"/>
    </row>
    <row r="41" spans="1:11" ht="15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</row>
  </sheetData>
  <sheetProtection/>
  <mergeCells count="61">
    <mergeCell ref="L38:M38"/>
    <mergeCell ref="A40:B40"/>
    <mergeCell ref="I35:J35"/>
    <mergeCell ref="A36:B36"/>
    <mergeCell ref="E36:F36"/>
    <mergeCell ref="A37:B37"/>
    <mergeCell ref="A39:B39"/>
    <mergeCell ref="A33:B33"/>
    <mergeCell ref="A34:B34"/>
    <mergeCell ref="E34:F34"/>
    <mergeCell ref="A15:B15"/>
    <mergeCell ref="A6:B6"/>
    <mergeCell ref="E6:F6"/>
    <mergeCell ref="A7:B7"/>
    <mergeCell ref="A9:B9"/>
    <mergeCell ref="A10:B10"/>
    <mergeCell ref="E10:F10"/>
    <mergeCell ref="A12:B12"/>
    <mergeCell ref="E12:F12"/>
    <mergeCell ref="A13:B13"/>
    <mergeCell ref="A24:B24"/>
    <mergeCell ref="E24:F24"/>
    <mergeCell ref="A25:B25"/>
    <mergeCell ref="A3:B3"/>
    <mergeCell ref="O3:P3"/>
    <mergeCell ref="A4:B4"/>
    <mergeCell ref="E4:F4"/>
    <mergeCell ref="S4:T4"/>
    <mergeCell ref="A16:B16"/>
    <mergeCell ref="E16:F16"/>
    <mergeCell ref="I17:J17"/>
    <mergeCell ref="A18:B18"/>
    <mergeCell ref="E18:F18"/>
    <mergeCell ref="A27:B27"/>
    <mergeCell ref="L19:M19"/>
    <mergeCell ref="L20:M20"/>
    <mergeCell ref="A21:B21"/>
    <mergeCell ref="A22:B22"/>
    <mergeCell ref="E22:F22"/>
    <mergeCell ref="A19:B19"/>
    <mergeCell ref="A30:B30"/>
    <mergeCell ref="E30:F30"/>
    <mergeCell ref="A31:B31"/>
    <mergeCell ref="L31:M31"/>
    <mergeCell ref="A28:B28"/>
    <mergeCell ref="E28:F28"/>
    <mergeCell ref="B29:D29"/>
    <mergeCell ref="I29:J29"/>
    <mergeCell ref="R23:S23"/>
    <mergeCell ref="I31:J31"/>
    <mergeCell ref="O33:P33"/>
    <mergeCell ref="L35:M35"/>
    <mergeCell ref="H1:M1"/>
    <mergeCell ref="I23:J23"/>
    <mergeCell ref="I5:J5"/>
    <mergeCell ref="O5:P5"/>
    <mergeCell ref="L8:M8"/>
    <mergeCell ref="I11:J11"/>
    <mergeCell ref="I33:J33"/>
    <mergeCell ref="O14:P14"/>
    <mergeCell ref="R22:S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2017-12-04T14:53:53Z</dcterms:modified>
  <cp:category/>
  <cp:version/>
  <cp:contentType/>
  <cp:contentStatus/>
</cp:coreProperties>
</file>